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activeTab="4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<sst xmlns="http://schemas.openxmlformats.org/spreadsheetml/2006/main" count="1769" uniqueCount="1393">
  <si>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</si>
  <si>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</si>
  <si>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</si>
  <si>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</si>
  <si>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</si>
  <si>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</si>
  <si>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</si>
  <si>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</si>
  <si>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</si>
  <si>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</si>
  <si>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</si>
  <si>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</si>
  <si>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</si>
  <si>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</si>
  <si>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</si>
  <si>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</si>
  <si>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</si>
  <si>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</si>
  <si>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</si>
  <si>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</si>
  <si>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</si>
  <si>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</si>
  <si>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</si>
  <si>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</si>
  <si>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</si>
  <si>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</si>
  <si>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</si>
  <si>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</si>
  <si>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</si>
  <si>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</si>
  <si>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</si>
  <si>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</si>
  <si>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</si>
  <si>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</si>
  <si>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</si>
  <si>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</si>
  <si>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</si>
  <si>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</si>
  <si>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</si>
  <si>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</si>
  <si>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</si>
  <si>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</si>
  <si>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</si>
  <si>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</si>
  <si>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</si>
  <si>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</si>
  <si>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</si>
  <si>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</si>
  <si>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</si>
  <si>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</si>
  <si>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</si>
  <si>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</si>
  <si>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</si>
  <si>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</si>
  <si>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</si>
  <si>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</si>
  <si>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</si>
  <si>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</si>
  <si>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</si>
  <si>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</si>
  <si>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</si>
  <si>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</si>
  <si>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</si>
  <si>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</si>
  <si>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</si>
  <si>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</si>
  <si>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</si>
  <si>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</si>
  <si>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</si>
  <si>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</si>
  <si>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</si>
  <si>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</si>
  <si>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</si>
  <si>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</si>
  <si>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</si>
  <si>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</si>
  <si>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</si>
  <si>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</si>
  <si>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</si>
  <si>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</si>
  <si>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</si>
  <si>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</si>
  <si>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</si>
  <si>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</si>
  <si>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</si>
  <si>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</si>
  <si>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</si>
  <si>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</si>
  <si>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</si>
  <si>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</si>
  <si>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</si>
  <si>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</si>
  <si>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</si>
  <si>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</si>
  <si>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</si>
  <si>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</si>
  <si>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</si>
  <si>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</si>
  <si>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</si>
  <si>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</si>
  <si>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</si>
  <si>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</si>
  <si>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</si>
  <si>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</si>
  <si>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</si>
  <si>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</si>
  <si>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</si>
  <si>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</si>
  <si>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</si>
  <si>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</si>
  <si>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</si>
  <si>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</si>
  <si>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</si>
  <si>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</si>
  <si>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</si>
  <si>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</si>
  <si>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</si>
  <si>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</si>
  <si>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</si>
  <si>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</si>
  <si>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</si>
  <si>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</si>
  <si>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</si>
  <si>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</si>
  <si>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</si>
  <si>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</si>
  <si>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</si>
  <si>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</si>
  <si>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</si>
  <si>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</si>
  <si>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</si>
  <si>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</si>
  <si>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</si>
  <si>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</si>
  <si>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</si>
  <si>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</si>
  <si>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</si>
  <si>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</si>
  <si>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</si>
  <si>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</si>
  <si>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</si>
  <si>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</si>
  <si>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</si>
  <si>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</si>
  <si>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</si>
  <si>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</si>
  <si>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</si>
  <si>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</si>
  <si>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</si>
  <si>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</si>
  <si>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</si>
  <si>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</si>
  <si>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</si>
  <si>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</si>
  <si>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</si>
  <si>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</si>
  <si>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</si>
  <si>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</si>
  <si>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</si>
  <si>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</si>
  <si>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</si>
  <si>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</si>
  <si>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</si>
  <si>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</si>
  <si>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</si>
  <si>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</si>
  <si>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</si>
  <si>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</si>
  <si>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</si>
  <si>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</si>
  <si>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</si>
  <si>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</si>
  <si>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</si>
  <si>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</si>
  <si>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</si>
  <si>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</si>
  <si>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</si>
  <si>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</si>
  <si>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</si>
  <si>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</si>
  <si>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</si>
  <si>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</si>
  <si>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</si>
  <si>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</si>
  <si>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</si>
  <si>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</si>
  <si>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</si>
  <si>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</si>
  <si>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</si>
  <si>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</si>
  <si>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</si>
  <si>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</si>
  <si>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</si>
  <si>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</si>
  <si>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</si>
  <si>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</si>
  <si>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</si>
  <si>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</si>
  <si>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</si>
  <si>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</si>
  <si>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</si>
  <si>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</si>
  <si>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</si>
  <si>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</si>
  <si>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</si>
  <si>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</si>
  <si>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</si>
  <si>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</si>
  <si>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</si>
  <si>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</si>
  <si>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</si>
  <si>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</si>
  <si>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</si>
  <si>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</si>
  <si>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</si>
  <si>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</si>
  <si>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</si>
  <si>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</si>
  <si>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</si>
  <si>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</si>
  <si>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</si>
  <si>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</si>
  <si>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</si>
  <si>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</si>
  <si>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</si>
  <si>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</si>
  <si>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</si>
  <si>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</si>
  <si>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</si>
  <si>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</si>
  <si>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</si>
  <si>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</si>
  <si>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</si>
  <si>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</si>
  <si>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</si>
  <si>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</si>
  <si>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</si>
  <si>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</si>
  <si>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</si>
  <si>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</si>
  <si>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</si>
  <si>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</si>
  <si>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</si>
  <si>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</si>
  <si>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</si>
  <si>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</si>
  <si>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</si>
  <si>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</si>
  <si>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</si>
  <si>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</si>
  <si>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</si>
  <si>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</si>
  <si>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</si>
  <si>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</si>
  <si>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</si>
  <si>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</si>
  <si>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</si>
  <si>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</si>
  <si>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</si>
  <si>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</si>
  <si>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</si>
  <si>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</si>
  <si>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</si>
  <si>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</si>
  <si>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</si>
  <si>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</si>
  <si>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</si>
  <si>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</si>
  <si>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</si>
  <si>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</si>
  <si>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</si>
  <si>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</si>
  <si>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</si>
  <si>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</si>
  <si>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</si>
  <si>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</si>
  <si>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</si>
  <si>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</si>
  <si>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</si>
  <si>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</si>
  <si>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</si>
  <si>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</si>
  <si>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</si>
  <si>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</si>
  <si>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</si>
  <si>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</si>
  <si>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</si>
  <si>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</si>
  <si>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</si>
  <si>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</si>
  <si>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</si>
  <si>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</si>
  <si>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</si>
  <si>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</si>
  <si>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</si>
  <si>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</si>
  <si>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</si>
  <si>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</si>
  <si>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</si>
  <si>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</si>
  <si>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</si>
  <si>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</si>
  <si>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</si>
  <si>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</si>
  <si>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</si>
  <si>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</si>
  <si>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</si>
  <si>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</si>
  <si>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</si>
  <si>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</si>
  <si>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</si>
  <si>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</si>
  <si>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</si>
  <si>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</si>
  <si>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</si>
  <si>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</si>
  <si>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</si>
  <si>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</si>
  <si>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</si>
  <si>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</si>
  <si>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</si>
  <si>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</si>
  <si>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</si>
  <si>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</si>
  <si>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</si>
  <si>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</si>
  <si>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</si>
  <si>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</si>
  <si>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</si>
  <si>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</si>
  <si>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</si>
  <si>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</si>
  <si>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</si>
  <si>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</si>
  <si>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</si>
  <si>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</si>
  <si>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</si>
  <si>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</si>
  <si>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</si>
  <si>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</si>
  <si>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</si>
  <si>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</si>
  <si>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</si>
  <si>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</si>
  <si>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</si>
  <si>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</si>
  <si>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</si>
  <si>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</si>
  <si>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</si>
  <si>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</si>
  <si>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</si>
  <si>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</si>
  <si>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</si>
  <si>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</si>
  <si>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</si>
  <si>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</si>
  <si>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</si>
  <si>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</si>
  <si>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</si>
  <si>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</si>
  <si>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</si>
  <si>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</si>
  <si>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</si>
  <si>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</si>
  <si>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</si>
  <si>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</si>
  <si>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</si>
  <si>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</si>
  <si>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</si>
  <si>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</si>
  <si>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</si>
  <si>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</si>
  <si>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</si>
  <si>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</si>
  <si>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</si>
  <si>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</si>
  <si>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</si>
  <si>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</si>
  <si>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</si>
  <si>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</si>
  <si>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</si>
  <si>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</si>
  <si>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</si>
  <si>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</si>
  <si>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</si>
  <si>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</si>
  <si>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</si>
  <si>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</si>
  <si>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</si>
  <si>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</si>
  <si>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</si>
  <si>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</si>
  <si>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</si>
  <si>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</si>
  <si>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</si>
  <si>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</si>
  <si>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</si>
  <si>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</si>
  <si>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</si>
  <si>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</si>
  <si>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</si>
  <si>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</si>
  <si>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</si>
  <si>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</si>
  <si>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</si>
  <si>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</si>
  <si>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</si>
  <si>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</si>
  <si>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</si>
  <si>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</si>
  <si>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</si>
  <si>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</si>
  <si>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</si>
  <si>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</si>
  <si>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</si>
  <si>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</si>
  <si>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</si>
  <si>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</si>
  <si>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</si>
  <si>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</si>
  <si>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</si>
  <si>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</si>
  <si>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</si>
  <si>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</si>
  <si>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</si>
  <si>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</si>
  <si>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</si>
  <si>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</si>
  <si>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</si>
  <si>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</si>
  <si>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</si>
  <si>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</si>
  <si>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</si>
  <si>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</si>
  <si>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</si>
  <si>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</si>
  <si>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</si>
  <si>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</si>
  <si>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</si>
  <si>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</si>
  <si>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</si>
  <si>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</si>
  <si>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</si>
  <si>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</si>
  <si>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</si>
  <si>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</si>
  <si>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</si>
  <si>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</si>
  <si>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</si>
  <si>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</si>
  <si>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</si>
  <si>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</si>
  <si>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</si>
  <si>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</si>
  <si>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</si>
  <si>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</si>
  <si>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</si>
  <si>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</si>
  <si>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</si>
  <si>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</si>
  <si>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</si>
  <si>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</si>
  <si>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</si>
  <si>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</si>
  <si>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</si>
  <si>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</si>
  <si>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</si>
  <si>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</si>
  <si>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</si>
  <si>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</si>
  <si>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</si>
  <si>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</si>
  <si>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</si>
  <si>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</si>
  <si>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</si>
  <si>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</si>
  <si>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</si>
  <si>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</si>
  <si>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</si>
  <si>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</si>
  <si>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</si>
  <si>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</si>
  <si>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</si>
  <si>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</si>
  <si>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</si>
  <si>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</si>
  <si>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</si>
  <si>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</si>
  <si>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</si>
  <si>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</si>
  <si>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</si>
  <si>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</si>
  <si>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</si>
  <si>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</si>
  <si>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</si>
  <si>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</si>
  <si>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</si>
  <si>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</si>
  <si>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</si>
  <si>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</si>
  <si>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</si>
  <si>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</si>
  <si>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</si>
  <si>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</si>
  <si>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</si>
  <si>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</si>
  <si>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</si>
  <si>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</si>
  <si>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</si>
  <si>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</si>
  <si>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</si>
  <si>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</si>
  <si>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</si>
  <si>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</si>
  <si>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</si>
  <si>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</si>
  <si>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</si>
  <si>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</si>
  <si>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</si>
  <si>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</si>
  <si>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</si>
  <si>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</si>
  <si>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</si>
  <si>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</si>
  <si>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</si>
  <si>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</si>
  <si>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</si>
  <si>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</si>
  <si>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</si>
  <si>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</si>
  <si>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</si>
  <si>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</si>
  <si>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</si>
  <si>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</si>
  <si>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</si>
  <si>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</si>
  <si>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</si>
  <si>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</si>
  <si>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</si>
  <si>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</si>
  <si>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</si>
  <si>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</si>
  <si>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</si>
  <si>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</si>
  <si>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</si>
  <si>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</si>
  <si>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</si>
  <si>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</si>
  <si>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</si>
  <si>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</si>
  <si>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</si>
  <si>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</si>
  <si>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</si>
  <si>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</si>
  <si>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</si>
  <si>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</si>
  <si>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</si>
  <si>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</si>
  <si>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</si>
  <si>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</si>
  <si>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</si>
  <si>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</si>
  <si>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</si>
  <si>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</si>
  <si>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</si>
  <si>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</si>
  <si>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</si>
  <si>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</si>
  <si>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</si>
  <si>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</si>
  <si>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</si>
  <si>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</si>
  <si>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</si>
  <si>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</si>
  <si>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</si>
  <si>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</si>
  <si>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</si>
  <si>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</si>
  <si>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</si>
  <si>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</si>
  <si>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</si>
  <si>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</si>
  <si>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</si>
  <si>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</si>
  <si>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</si>
  <si>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</si>
  <si>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</si>
  <si>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</si>
  <si>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</si>
  <si>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</si>
  <si>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</si>
  <si>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</si>
  <si>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</si>
  <si>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</si>
  <si>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</si>
  <si>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</si>
  <si>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</si>
  <si>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</si>
  <si>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</si>
  <si>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</si>
  <si>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</si>
  <si>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</si>
  <si>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</si>
  <si>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</si>
  <si>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</si>
  <si>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</si>
  <si>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</si>
  <si>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</si>
  <si>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</si>
  <si>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</si>
  <si>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</si>
  <si>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</si>
  <si>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</si>
  <si>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</si>
  <si>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</si>
  <si>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</si>
  <si>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</si>
  <si>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</si>
  <si>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i/>
        <sz val="9"/>
        <color rgb="FF000000"/>
        <rFont val="Times New Roman"/>
        <charset val="204"/>
      </rPr>
      <t>ажыратады,</t>
    </r>
    <r>
      <rPr>
        <i/>
        <sz val="9"/>
        <color theme="1"/>
        <rFont val="Times New Roman"/>
        <charset val="204"/>
      </rPr>
      <t xml:space="preserve"> </t>
    </r>
    <r>
      <rPr>
        <i/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</si>
  <si>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</si>
  <si>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</si>
  <si>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</si>
  <si>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</si>
  <si>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</si>
  <si>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</si>
  <si>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</si>
  <si>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</si>
  <si>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</si>
  <si>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</si>
  <si>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</si>
  <si>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</si>
  <si>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</si>
  <si>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</si>
  <si>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</si>
  <si>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</si>
  <si>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</si>
  <si>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</si>
  <si>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</si>
  <si>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</si>
  <si>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</si>
  <si>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</si>
  <si>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</si>
  <si>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</si>
  <si>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</si>
  <si>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</si>
  <si>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</si>
  <si>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</si>
  <si>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</si>
  <si>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</si>
  <si>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</si>
  <si>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</si>
  <si>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</si>
  <si>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</si>
  <si>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</si>
  <si>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</si>
  <si>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</si>
  <si>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</si>
  <si>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</si>
  <si>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</si>
  <si>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</si>
  <si>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</si>
  <si>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</si>
  <si>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</si>
  <si>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</si>
  <si>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</si>
  <si>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</si>
  <si>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</si>
  <si>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</si>
  <si>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</si>
  <si>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</si>
  <si>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</si>
  <si>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</si>
  <si>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</si>
  <si>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</si>
  <si>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</si>
  <si>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</si>
  <si>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</si>
  <si>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</si>
  <si>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</si>
  <si>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</si>
  <si>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</si>
  <si>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</si>
  <si>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</si>
  <si>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</si>
  <si>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</si>
  <si>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</si>
  <si>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</si>
  <si>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</si>
  <si>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</si>
  <si>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</si>
  <si>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</si>
  <si>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</si>
  <si>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</si>
  <si>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</si>
  <si>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</si>
  <si>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</si>
  <si>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</si>
  <si>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</si>
  <si>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</si>
  <si>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</si>
  <si>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</si>
  <si>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</si>
  <si>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</si>
  <si>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</si>
  <si>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</si>
  <si>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</si>
  <si>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</si>
  <si>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</si>
  <si>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</si>
  <si>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</si>
  <si>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</si>
  <si>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</si>
  <si>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</si>
  <si>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</si>
  <si>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</si>
  <si>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</si>
  <si>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</si>
  <si>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</si>
  <si>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</si>
  <si>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</si>
  <si>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</si>
  <si>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</si>
  <si>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</si>
  <si>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</si>
  <si>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</si>
  <si>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</si>
  <si>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</si>
  <si>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</si>
  <si>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</si>
  <si>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</si>
  <si>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</si>
  <si>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</si>
  <si>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</si>
  <si>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</si>
  <si>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</si>
  <si>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</si>
  <si>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</si>
  <si>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</si>
  <si>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</si>
  <si>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</si>
  <si>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</si>
  <si>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</si>
  <si>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</si>
  <si>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</si>
  <si>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</si>
  <si>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</si>
  <si>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</si>
  <si>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</si>
  <si>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</si>
  <si>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</si>
  <si>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</si>
  <si>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</si>
  <si>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</si>
  <si>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</si>
  <si>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</si>
  <si>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</si>
  <si>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</si>
  <si>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</si>
  <si>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</si>
  <si>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</si>
  <si>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</si>
  <si>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</si>
  <si>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</si>
  <si>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</si>
  <si>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</si>
  <si>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</si>
  <si>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</si>
  <si>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</si>
  <si>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</si>
  <si>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</si>
  <si>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</si>
  <si>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</si>
  <si>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</si>
  <si>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</si>
  <si>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</si>
  <si>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</si>
  <si>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</si>
  <si>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</si>
  <si>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</si>
  <si>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</si>
  <si>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</si>
  <si>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</si>
  <si>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</si>
  <si>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</si>
  <si>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</si>
  <si>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</si>
  <si>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</si>
  <si>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</si>
  <si>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</si>
  <si>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</si>
  <si>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</si>
  <si>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</si>
  <si>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</si>
  <si>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</si>
  <si>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</si>
  <si>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</si>
  <si>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</si>
  <si>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</si>
  <si>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</si>
  <si>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</si>
  <si>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</si>
  <si>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</si>
  <si>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</si>
  <si>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</si>
  <si>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</si>
  <si>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</si>
  <si>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</si>
  <si>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</si>
  <si>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</si>
  <si>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</si>
  <si>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</si>
  <si>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</si>
  <si>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</si>
  <si>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</si>
  <si>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</si>
  <si>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</si>
  <si>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</si>
  <si>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</si>
  <si>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</si>
  <si>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</si>
  <si>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</si>
  <si>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</si>
  <si>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</si>
  <si>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</si>
  <si>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</si>
  <si>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</si>
  <si>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</si>
  <si>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</si>
  <si>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</si>
  <si>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</si>
  <si>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</si>
  <si>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</si>
  <si>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</si>
  <si>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</si>
  <si>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</si>
  <si>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</si>
  <si>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</si>
  <si>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</si>
  <si>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</si>
  <si>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</si>
  <si>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</si>
  <si>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</si>
  <si>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</si>
  <si>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</si>
  <si>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</si>
  <si>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</si>
  <si>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</si>
  <si>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</si>
  <si>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</si>
  <si>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</si>
  <si>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</si>
  <si>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</si>
  <si>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</si>
  <si>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</si>
  <si>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</si>
  <si>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</si>
  <si>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</si>
  <si>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</si>
  <si>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</si>
  <si>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</si>
  <si>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</si>
  <si>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</si>
  <si>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</si>
  <si>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</si>
  <si>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</si>
  <si>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</si>
  <si>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</si>
  <si>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</si>
  <si>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</si>
  <si>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</si>
  <si>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</si>
  <si>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</si>
  <si>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</si>
  <si>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</si>
  <si>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</si>
  <si>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</si>
  <si>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</si>
  <si>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</si>
  <si>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</si>
  <si>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</si>
  <si>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</si>
  <si>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</si>
  <si>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</si>
  <si>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</si>
  <si>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</si>
  <si>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</si>
  <si>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</si>
  <si>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</si>
  <si>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</si>
  <si>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</si>
  <si>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</si>
  <si>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</si>
  <si>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</si>
  <si>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</si>
  <si>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</si>
  <si>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</si>
  <si>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</si>
  <si>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</si>
  <si>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</si>
  <si>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</si>
  <si>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</si>
  <si>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</si>
  <si>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</si>
  <si>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</si>
  <si>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</si>
  <si>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</si>
  <si>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</si>
  <si>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</si>
  <si>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</si>
  <si>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</si>
  <si>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</si>
  <si>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</si>
  <si>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</si>
  <si>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</si>
  <si>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</si>
  <si>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</si>
  <si>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</si>
  <si>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</si>
  <si>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</si>
  <si>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</si>
  <si>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</si>
  <si>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</si>
  <si>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</si>
  <si>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</si>
  <si>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</si>
  <si>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</si>
  <si>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</si>
  <si>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</si>
  <si>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</si>
  <si>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</si>
  <si>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</si>
  <si>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</si>
  <si>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</si>
  <si>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</si>
  <si>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</si>
  <si>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</si>
  <si>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</si>
  <si>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</si>
  <si>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</si>
  <si>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</si>
  <si>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</si>
  <si>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</si>
  <si>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</si>
  <si>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</si>
  <si>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</si>
  <si>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</si>
  <si>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</si>
  <si>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</si>
  <si>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</si>
  <si>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</si>
  <si>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</si>
  <si>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</si>
  <si>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</si>
  <si>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</si>
  <si>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</si>
  <si>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</si>
  <si>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</si>
  <si>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</si>
  <si>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</si>
  <si>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</si>
  <si>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</si>
  <si>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</si>
  <si>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</si>
  <si>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</si>
  <si>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</si>
  <si>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</si>
  <si>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</si>
  <si>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</si>
  <si>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</si>
  <si>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</si>
  <si>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</si>
  <si>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</si>
  <si>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</si>
  <si>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</si>
  <si>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</si>
  <si>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</si>
  <si>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</si>
  <si>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</si>
  <si>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</si>
  <si>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</si>
  <si>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</si>
  <si>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</si>
  <si>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</si>
  <si>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</si>
  <si>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</si>
  <si>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</si>
  <si>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</si>
  <si>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</si>
  <si>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</si>
  <si>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</si>
  <si>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2022-2023 оқу жылы</t>
  </si>
  <si>
    <t>Мектепалды сынып</t>
  </si>
  <si>
    <t>қорытынды</t>
  </si>
  <si>
    <t>мамыр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</si>
  <si>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</si>
  <si>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</si>
  <si>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</si>
  <si>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</si>
  <si>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</si>
  <si>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</si>
  <si>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</si>
  <si>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</si>
  <si>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</si>
  <si>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</si>
  <si>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</si>
  <si>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</si>
  <si>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</si>
  <si>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</si>
  <si>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</si>
  <si>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</si>
  <si>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</si>
  <si>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</si>
  <si>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</si>
  <si>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</si>
  <si>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</si>
  <si>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</si>
  <si>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</si>
  <si>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</si>
  <si>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</si>
  <si>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</si>
  <si>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</si>
  <si>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</si>
  <si>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</si>
  <si>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</si>
  <si>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</si>
  <si>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</si>
  <si>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</si>
  <si>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</si>
  <si>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</si>
  <si>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</si>
  <si>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</si>
  <si>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</si>
  <si>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</si>
  <si>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</si>
  <si>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</si>
  <si>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</si>
  <si>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</si>
  <si>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</si>
  <si>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</si>
  <si>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</si>
  <si>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</si>
  <si>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</si>
  <si>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</si>
  <si>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</si>
  <si>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</si>
  <si>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</si>
  <si>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</si>
  <si>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</si>
  <si>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</si>
  <si>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</si>
  <si>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</si>
  <si>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</si>
  <si>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</si>
  <si>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</si>
  <si>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</si>
  <si>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</si>
  <si>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</si>
  <si>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</si>
  <si>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</si>
  <si>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</si>
  <si>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</si>
  <si>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</si>
  <si>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</si>
  <si>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</si>
  <si>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</si>
  <si>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</si>
  <si>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</si>
  <si>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</si>
  <si>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</si>
  <si>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</si>
  <si>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</si>
  <si>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</si>
  <si>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</si>
  <si>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</si>
  <si>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</si>
  <si>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</si>
  <si>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</si>
  <si>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</si>
  <si>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</si>
  <si>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</si>
  <si>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</si>
  <si>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</si>
  <si>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</si>
  <si>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</si>
  <si>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</si>
  <si>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</si>
  <si>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</si>
  <si>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</si>
  <si>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</si>
  <si>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</si>
  <si>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</si>
  <si>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</si>
  <si>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</si>
  <si>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</si>
  <si>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</si>
  <si>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</si>
  <si>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</si>
  <si>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</si>
  <si>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</si>
  <si>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</si>
  <si>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</si>
  <si>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</si>
  <si>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</si>
  <si>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</si>
  <si>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</si>
  <si>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</si>
  <si>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</si>
  <si>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</si>
  <si>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</si>
  <si>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</si>
  <si>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</si>
  <si>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</si>
  <si>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</si>
  <si>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</si>
  <si>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</si>
  <si>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</si>
  <si>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</si>
  <si>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</si>
  <si>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</si>
  <si>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</si>
  <si>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</si>
  <si>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</si>
  <si>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</si>
  <si>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</si>
  <si>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</si>
  <si>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</si>
  <si>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</si>
  <si>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</si>
  <si>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</si>
  <si>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</si>
  <si>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</si>
  <si>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</si>
  <si>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</si>
  <si>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</si>
  <si>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</si>
  <si>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</si>
  <si>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</si>
  <si>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</si>
  <si>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</si>
  <si>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</si>
  <si>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</si>
  <si>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</si>
  <si>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</si>
  <si>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</si>
  <si>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</si>
  <si>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</si>
  <si>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</si>
  <si>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</si>
  <si>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</si>
  <si>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</si>
  <si>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</si>
  <si>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</si>
  <si>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</si>
  <si>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</si>
  <si>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</si>
  <si>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</si>
  <si>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</si>
  <si>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</si>
  <si>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</si>
  <si>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</si>
  <si>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</si>
  <si>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</si>
  <si>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</si>
  <si>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</si>
  <si>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</si>
  <si>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</si>
  <si>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</si>
  <si>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</si>
  <si>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</si>
  <si>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</si>
  <si>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</si>
  <si>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</si>
  <si>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</si>
  <si>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</si>
  <si>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</si>
  <si>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</si>
  <si>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</si>
  <si>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</si>
  <si>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</si>
  <si>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</si>
  <si>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</si>
  <si>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</si>
  <si>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</si>
  <si>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</si>
  <si>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</si>
  <si>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</si>
  <si>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</si>
  <si>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</si>
  <si>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</si>
  <si>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</si>
  <si>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</si>
  <si>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</si>
  <si>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</si>
  <si>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</si>
  <si>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</si>
  <si>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</si>
  <si>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</si>
  <si>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</si>
  <si>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</si>
  <si>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</si>
  <si>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</si>
  <si>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</si>
  <si>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</si>
  <si>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</si>
  <si>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</si>
  <si>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</si>
  <si>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</si>
  <si>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</si>
  <si>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</si>
  <si>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</si>
  <si>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</si>
  <si>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</si>
  <si>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</si>
  <si>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</si>
  <si>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</si>
  <si>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</si>
  <si>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</si>
  <si>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</si>
  <si>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</si>
  <si>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</si>
  <si>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</si>
  <si>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</si>
  <si>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</si>
  <si>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</si>
  <si>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</si>
  <si>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</si>
  <si>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</si>
  <si>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</si>
  <si>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</si>
  <si>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</si>
  <si>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</si>
  <si>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</si>
  <si>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</si>
  <si>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</si>
  <si>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</si>
  <si>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</si>
  <si>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</si>
  <si>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</si>
  <si>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</si>
  <si>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</si>
  <si>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</si>
  <si>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</si>
  <si>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</si>
  <si>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</si>
  <si>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</si>
  <si>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</si>
  <si>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</si>
  <si>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</si>
  <si>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</si>
  <si>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</si>
  <si>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</si>
  <si>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</si>
  <si>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</si>
  <si>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</si>
  <si>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</si>
  <si>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</si>
  <si>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</si>
  <si>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</si>
  <si>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</si>
  <si>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</si>
  <si>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</si>
  <si>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</si>
  <si>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</si>
  <si>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</si>
  <si>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</si>
  <si>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</si>
  <si>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</si>
  <si>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</si>
  <si>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</si>
  <si>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</si>
  <si>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</si>
  <si>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</si>
  <si>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</si>
  <si>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</si>
  <si>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</si>
  <si>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</si>
  <si>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</si>
  <si>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</si>
  <si>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</si>
  <si>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</si>
  <si>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</si>
  <si>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</si>
  <si>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</si>
  <si>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</si>
  <si>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</si>
  <si>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</si>
  <si>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</si>
  <si>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</si>
  <si>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</si>
  <si>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</si>
  <si>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</si>
  <si>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</si>
  <si>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</si>
  <si>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</si>
  <si>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</si>
  <si>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</si>
  <si>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</si>
  <si>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</si>
  <si>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</si>
  <si>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</si>
  <si>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</si>
  <si>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</si>
  <si>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</si>
  <si>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</si>
  <si>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</si>
  <si>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</si>
  <si>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</si>
  <si>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</si>
  <si>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</si>
  <si>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</si>
  <si>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</si>
  <si>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</si>
  <si>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</si>
  <si>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</si>
  <si>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</si>
  <si>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</si>
  <si>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</si>
  <si>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</si>
  <si>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</si>
  <si>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</si>
  <si>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</si>
  <si>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</si>
  <si>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</si>
  <si>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</si>
  <si>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</si>
  <si>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</si>
  <si>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</si>
  <si>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</si>
  <si>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</si>
  <si>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</si>
  <si>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</si>
  <si>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</si>
  <si>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</si>
  <si>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</si>
  <si>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</si>
  <si>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</si>
  <si>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</si>
  <si>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</si>
  <si>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</si>
  <si>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</si>
  <si>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</si>
  <si>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</si>
  <si>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</si>
  <si>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</si>
  <si>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</si>
  <si>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</si>
  <si>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</si>
  <si>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</si>
  <si>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</si>
  <si>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</si>
  <si>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</si>
  <si>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</si>
  <si>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</si>
  <si>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</si>
  <si>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</si>
  <si>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</si>
  <si>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</si>
  <si>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</si>
  <si>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</si>
  <si>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</si>
  <si>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</si>
  <si>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</si>
  <si>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</si>
  <si>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</si>
  <si>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</si>
  <si>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</si>
  <si>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</si>
  <si>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</si>
  <si>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</si>
  <si>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</si>
  <si>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</si>
  <si>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</si>
  <si>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</si>
  <si>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</si>
  <si>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</si>
  <si>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</si>
  <si>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</si>
  <si>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</si>
  <si>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</si>
  <si>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</si>
  <si>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</si>
  <si>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Болысбек Атанияз Қазбекұлы</t>
  </si>
  <si>
    <t>Кабдрахманова Дарина Жанатовна</t>
  </si>
  <si>
    <t>Кабдрахманова Акнур Азаматовна</t>
  </si>
  <si>
    <t>Қойшибай Әділ Қайратұлы</t>
  </si>
  <si>
    <t>Саулехан Данагүл Ергенбекқызы</t>
  </si>
  <si>
    <t>Салдатхан Қайсар Ерғанатұлы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</si>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</sst>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7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i/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i/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sz val="10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7" fillId="0" borderId="0" applyFont="0" applyFill="0" applyBorder="0" applyAlignment="0" applyProtection="0">
      <alignment vertical="center"/>
    </xf>
    <xf numFmtId="177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7" fillId="0" borderId="0" applyFont="0" applyFill="0" applyBorder="0" applyAlignment="0" applyProtection="0">
      <alignment vertical="center"/>
    </xf>
    <xf numFmtId="17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</cellStyleXfs>
  <cellXfs count="5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2" xfId="0" applyBorder="1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4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justify" vertical="center"/>
    </xf>
    <xf numFmtId="9" fontId="0" fillId="0" borderId="0" xfId="3" applyFont="1"/>
    <xf numFmtId="0" fontId="16" fillId="0" borderId="1" xfId="0" applyFont="1" applyBorder="1" applyAlignment="1">
      <alignment horizontal="justify" vertical="center"/>
    </xf>
    <xf numFmtId="0" fontId="14" fillId="0" borderId="1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O62"/>
  <sheetViews>
    <sheetView workbookViewId="0">
      <selection activeCell="H23" sqref="H23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6.15" customHeight="1" spans="1:31">
      <c r="A2" s="41" t="s">
        <v>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119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3" t="s">
        <v>6</v>
      </c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31" t="s">
        <v>7</v>
      </c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53" t="s">
        <v>8</v>
      </c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43" t="s">
        <v>8</v>
      </c>
      <c r="CJ4" s="43"/>
      <c r="CK4" s="43"/>
      <c r="CL4" s="43"/>
      <c r="CM4" s="43"/>
      <c r="CN4" s="43"/>
      <c r="CO4" s="43"/>
      <c r="CP4" s="43"/>
      <c r="CQ4" s="43"/>
      <c r="CR4" s="43"/>
      <c r="CS4" s="43"/>
      <c r="CT4" s="43"/>
      <c r="CU4" s="43"/>
      <c r="CV4" s="43"/>
      <c r="CW4" s="43"/>
      <c r="CX4" s="43"/>
      <c r="CY4" s="43"/>
      <c r="CZ4" s="43"/>
      <c r="DA4" s="17" t="s">
        <v>9</v>
      </c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</row>
    <row r="5" customHeight="1" spans="1:119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 t="s">
        <v>13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38" t="s">
        <v>14</v>
      </c>
      <c r="BX5" s="38"/>
      <c r="BY5" s="38"/>
      <c r="BZ5" s="38"/>
      <c r="CA5" s="38"/>
      <c r="CB5" s="38"/>
      <c r="CC5" s="38"/>
      <c r="CD5" s="38"/>
      <c r="CE5" s="38"/>
      <c r="CF5" s="38"/>
      <c r="CG5" s="38"/>
      <c r="CH5" s="38"/>
      <c r="CI5" s="38" t="s">
        <v>15</v>
      </c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28" t="s">
        <v>16</v>
      </c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</row>
    <row r="6" ht="10.15" hidden="1" customHeight="1" spans="1:119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</row>
    <row r="7" ht="15.6" hidden="1" customHeight="1" spans="1:119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</row>
    <row r="8" ht="15.6" hidden="1" customHeight="1" spans="1:119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</row>
    <row r="9" ht="15.6" hidden="1" customHeight="1" spans="1:119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</row>
    <row r="10" ht="15.6" hidden="1" customHeight="1" spans="1:119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</row>
    <row r="11" ht="15.6" customHeight="1" spans="1:119">
      <c r="A11" s="6"/>
      <c r="B11" s="6"/>
      <c r="C11" s="49" t="s">
        <v>17</v>
      </c>
      <c r="D11" s="49"/>
      <c r="E11" s="49"/>
      <c r="F11" s="49"/>
      <c r="G11" s="49"/>
      <c r="H11" s="49"/>
      <c r="I11" s="49"/>
      <c r="J11" s="49"/>
      <c r="K11" s="49"/>
      <c r="L11" s="49" t="s">
        <v>18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 t="s">
        <v>17</v>
      </c>
      <c r="Y11" s="49"/>
      <c r="Z11" s="49"/>
      <c r="AA11" s="49"/>
      <c r="AB11" s="49"/>
      <c r="AC11" s="49"/>
      <c r="AD11" s="49"/>
      <c r="AE11" s="49"/>
      <c r="AF11" s="49"/>
      <c r="AG11" s="49" t="s">
        <v>18</v>
      </c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53" t="s">
        <v>17</v>
      </c>
      <c r="AT11" s="53"/>
      <c r="AU11" s="53"/>
      <c r="AV11" s="53"/>
      <c r="AW11" s="53"/>
      <c r="AX11" s="53"/>
      <c r="AY11" s="53" t="s">
        <v>18</v>
      </c>
      <c r="AZ11" s="53"/>
      <c r="BA11" s="53"/>
      <c r="BB11" s="53"/>
      <c r="BC11" s="53"/>
      <c r="BD11" s="53"/>
      <c r="BE11" s="53"/>
      <c r="BF11" s="53"/>
      <c r="BG11" s="53"/>
      <c r="BH11" s="53" t="s">
        <v>17</v>
      </c>
      <c r="BI11" s="53"/>
      <c r="BJ11" s="53"/>
      <c r="BK11" s="53"/>
      <c r="BL11" s="53"/>
      <c r="BM11" s="53"/>
      <c r="BN11" s="53" t="s">
        <v>18</v>
      </c>
      <c r="BO11" s="53"/>
      <c r="BP11" s="53"/>
      <c r="BQ11" s="53"/>
      <c r="BR11" s="53"/>
      <c r="BS11" s="53"/>
      <c r="BT11" s="53"/>
      <c r="BU11" s="53"/>
      <c r="BV11" s="53"/>
      <c r="BW11" s="53" t="s">
        <v>17</v>
      </c>
      <c r="BX11" s="53"/>
      <c r="BY11" s="53"/>
      <c r="BZ11" s="53"/>
      <c r="CA11" s="53"/>
      <c r="CB11" s="53"/>
      <c r="CC11" s="53" t="s">
        <v>18</v>
      </c>
      <c r="CD11" s="53"/>
      <c r="CE11" s="53"/>
      <c r="CF11" s="53"/>
      <c r="CG11" s="53"/>
      <c r="CH11" s="53"/>
      <c r="CI11" s="53" t="s">
        <v>17</v>
      </c>
      <c r="CJ11" s="53"/>
      <c r="CK11" s="53"/>
      <c r="CL11" s="53"/>
      <c r="CM11" s="53"/>
      <c r="CN11" s="53"/>
      <c r="CO11" s="53"/>
      <c r="CP11" s="53"/>
      <c r="CQ11" s="53"/>
      <c r="CR11" s="53" t="s">
        <v>18</v>
      </c>
      <c r="CS11" s="53"/>
      <c r="CT11" s="53"/>
      <c r="CU11" s="53"/>
      <c r="CV11" s="53"/>
      <c r="CW11" s="53"/>
      <c r="CX11" s="53"/>
      <c r="CY11" s="53"/>
      <c r="CZ11" s="53"/>
      <c r="DA11" s="53" t="s">
        <v>17</v>
      </c>
      <c r="DB11" s="53"/>
      <c r="DC11" s="53"/>
      <c r="DD11" s="53"/>
      <c r="DE11" s="53"/>
      <c r="DF11" s="53"/>
      <c r="DG11" s="53" t="s">
        <v>18</v>
      </c>
      <c r="DH11" s="53"/>
      <c r="DI11" s="53"/>
      <c r="DJ11" s="53"/>
      <c r="DK11" s="53"/>
      <c r="DL11" s="53"/>
      <c r="DM11" s="53"/>
      <c r="DN11" s="53"/>
      <c r="DO11" s="53"/>
    </row>
    <row r="12" ht="15.6" customHeight="1" spans="1:119">
      <c r="A12" s="6"/>
      <c r="B12" s="6"/>
      <c r="C12" s="8" t="s">
        <v>19</v>
      </c>
      <c r="D12" s="8" t="s">
        <v>20</v>
      </c>
      <c r="E12" s="8" t="s">
        <v>21</v>
      </c>
      <c r="F12" s="8" t="s">
        <v>22</v>
      </c>
      <c r="G12" s="8" t="s">
        <v>23</v>
      </c>
      <c r="H12" s="8" t="s">
        <v>24</v>
      </c>
      <c r="I12" s="8" t="s">
        <v>25</v>
      </c>
      <c r="J12" s="8" t="s">
        <v>26</v>
      </c>
      <c r="K12" s="8" t="s">
        <v>27</v>
      </c>
      <c r="L12" s="8" t="s">
        <v>28</v>
      </c>
      <c r="M12" s="8" t="s">
        <v>21</v>
      </c>
      <c r="N12" s="8" t="s">
        <v>29</v>
      </c>
      <c r="O12" s="8" t="s">
        <v>30</v>
      </c>
      <c r="P12" s="8" t="s">
        <v>27</v>
      </c>
      <c r="Q12" s="8" t="s">
        <v>31</v>
      </c>
      <c r="R12" s="8" t="s">
        <v>32</v>
      </c>
      <c r="S12" s="8" t="s">
        <v>29</v>
      </c>
      <c r="T12" s="8" t="s">
        <v>23</v>
      </c>
      <c r="U12" s="8" t="s">
        <v>33</v>
      </c>
      <c r="V12" s="8" t="s">
        <v>34</v>
      </c>
      <c r="W12" s="8" t="s">
        <v>26</v>
      </c>
      <c r="X12" s="8" t="s">
        <v>35</v>
      </c>
      <c r="Y12" s="8"/>
      <c r="Z12" s="8"/>
      <c r="AA12" s="8" t="s">
        <v>36</v>
      </c>
      <c r="AB12" s="8"/>
      <c r="AC12" s="8"/>
      <c r="AD12" s="8" t="s">
        <v>37</v>
      </c>
      <c r="AE12" s="8"/>
      <c r="AF12" s="8"/>
      <c r="AG12" s="8" t="s">
        <v>38</v>
      </c>
      <c r="AH12" s="8"/>
      <c r="AI12" s="8"/>
      <c r="AJ12" s="8" t="s">
        <v>39</v>
      </c>
      <c r="AK12" s="8"/>
      <c r="AL12" s="8"/>
      <c r="AM12" s="8" t="s">
        <v>40</v>
      </c>
      <c r="AN12" s="8"/>
      <c r="AO12" s="8"/>
      <c r="AP12" s="28" t="s">
        <v>41</v>
      </c>
      <c r="AQ12" s="28"/>
      <c r="AR12" s="28"/>
      <c r="AS12" s="8" t="s">
        <v>42</v>
      </c>
      <c r="AT12" s="8"/>
      <c r="AU12" s="8"/>
      <c r="AV12" s="8" t="s">
        <v>43</v>
      </c>
      <c r="AW12" s="8"/>
      <c r="AX12" s="8"/>
      <c r="AY12" s="8" t="s">
        <v>44</v>
      </c>
      <c r="AZ12" s="8"/>
      <c r="BA12" s="8"/>
      <c r="BB12" s="8" t="s">
        <v>45</v>
      </c>
      <c r="BC12" s="8"/>
      <c r="BD12" s="8"/>
      <c r="BE12" s="8" t="s">
        <v>46</v>
      </c>
      <c r="BF12" s="8"/>
      <c r="BG12" s="8"/>
      <c r="BH12" s="28" t="s">
        <v>47</v>
      </c>
      <c r="BI12" s="28"/>
      <c r="BJ12" s="28"/>
      <c r="BK12" s="28" t="s">
        <v>48</v>
      </c>
      <c r="BL12" s="28"/>
      <c r="BM12" s="28"/>
      <c r="BN12" s="28" t="s">
        <v>49</v>
      </c>
      <c r="BO12" s="28"/>
      <c r="BP12" s="28"/>
      <c r="BQ12" s="28" t="s">
        <v>50</v>
      </c>
      <c r="BR12" s="28"/>
      <c r="BS12" s="28"/>
      <c r="BT12" s="28" t="s">
        <v>51</v>
      </c>
      <c r="BU12" s="28"/>
      <c r="BV12" s="28"/>
      <c r="BW12" s="28" t="s">
        <v>52</v>
      </c>
      <c r="BX12" s="28"/>
      <c r="BY12" s="28"/>
      <c r="BZ12" s="28" t="s">
        <v>53</v>
      </c>
      <c r="CA12" s="28"/>
      <c r="CB12" s="28"/>
      <c r="CC12" s="28" t="s">
        <v>54</v>
      </c>
      <c r="CD12" s="28"/>
      <c r="CE12" s="28"/>
      <c r="CF12" s="28" t="s">
        <v>55</v>
      </c>
      <c r="CG12" s="28"/>
      <c r="CH12" s="28"/>
      <c r="CI12" s="28" t="s">
        <v>56</v>
      </c>
      <c r="CJ12" s="28"/>
      <c r="CK12" s="28"/>
      <c r="CL12" s="28" t="s">
        <v>57</v>
      </c>
      <c r="CM12" s="28"/>
      <c r="CN12" s="28"/>
      <c r="CO12" s="28" t="s">
        <v>58</v>
      </c>
      <c r="CP12" s="28"/>
      <c r="CQ12" s="28"/>
      <c r="CR12" s="28" t="s">
        <v>59</v>
      </c>
      <c r="CS12" s="28"/>
      <c r="CT12" s="28"/>
      <c r="CU12" s="28" t="s">
        <v>60</v>
      </c>
      <c r="CV12" s="28"/>
      <c r="CW12" s="28"/>
      <c r="CX12" s="28" t="s">
        <v>61</v>
      </c>
      <c r="CY12" s="28"/>
      <c r="CZ12" s="28"/>
      <c r="DA12" s="28" t="s">
        <v>62</v>
      </c>
      <c r="DB12" s="28"/>
      <c r="DC12" s="28"/>
      <c r="DD12" s="28" t="s">
        <v>63</v>
      </c>
      <c r="DE12" s="28"/>
      <c r="DF12" s="28"/>
      <c r="DG12" s="28" t="s">
        <v>64</v>
      </c>
      <c r="DH12" s="28"/>
      <c r="DI12" s="28"/>
      <c r="DJ12" s="28" t="s">
        <v>65</v>
      </c>
      <c r="DK12" s="28"/>
      <c r="DL12" s="28"/>
      <c r="DM12" s="28" t="s">
        <v>66</v>
      </c>
      <c r="DN12" s="28"/>
      <c r="DO12" s="28"/>
    </row>
    <row r="13" ht="60" customHeight="1" spans="1:119">
      <c r="A13" s="6"/>
      <c r="B13" s="6"/>
      <c r="C13" s="9" t="s">
        <v>67</v>
      </c>
      <c r="D13" s="9"/>
      <c r="E13" s="9"/>
      <c r="F13" s="9" t="s">
        <v>68</v>
      </c>
      <c r="G13" s="9"/>
      <c r="H13" s="9"/>
      <c r="I13" s="9" t="s">
        <v>69</v>
      </c>
      <c r="J13" s="9"/>
      <c r="K13" s="9"/>
      <c r="L13" s="9" t="s">
        <v>70</v>
      </c>
      <c r="M13" s="9"/>
      <c r="N13" s="9"/>
      <c r="O13" s="9" t="s">
        <v>71</v>
      </c>
      <c r="P13" s="9"/>
      <c r="Q13" s="9"/>
      <c r="R13" s="9" t="s">
        <v>72</v>
      </c>
      <c r="S13" s="9"/>
      <c r="T13" s="9"/>
      <c r="U13" s="9" t="s">
        <v>73</v>
      </c>
      <c r="V13" s="9"/>
      <c r="W13" s="9"/>
      <c r="X13" s="9" t="s">
        <v>74</v>
      </c>
      <c r="Y13" s="9"/>
      <c r="Z13" s="9"/>
      <c r="AA13" s="9" t="s">
        <v>75</v>
      </c>
      <c r="AB13" s="9"/>
      <c r="AC13" s="9"/>
      <c r="AD13" s="9" t="s">
        <v>76</v>
      </c>
      <c r="AE13" s="9"/>
      <c r="AF13" s="9"/>
      <c r="AG13" s="9" t="s">
        <v>77</v>
      </c>
      <c r="AH13" s="9"/>
      <c r="AI13" s="9"/>
      <c r="AJ13" s="9" t="s">
        <v>78</v>
      </c>
      <c r="AK13" s="9"/>
      <c r="AL13" s="9"/>
      <c r="AM13" s="9" t="s">
        <v>79</v>
      </c>
      <c r="AN13" s="9"/>
      <c r="AO13" s="9"/>
      <c r="AP13" s="9" t="s">
        <v>80</v>
      </c>
      <c r="AQ13" s="9"/>
      <c r="AR13" s="9"/>
      <c r="AS13" s="9" t="s">
        <v>81</v>
      </c>
      <c r="AT13" s="9"/>
      <c r="AU13" s="9"/>
      <c r="AV13" s="9" t="s">
        <v>82</v>
      </c>
      <c r="AW13" s="9"/>
      <c r="AX13" s="9"/>
      <c r="AY13" s="9" t="s">
        <v>83</v>
      </c>
      <c r="AZ13" s="9"/>
      <c r="BA13" s="9"/>
      <c r="BB13" s="9" t="s">
        <v>84</v>
      </c>
      <c r="BC13" s="9"/>
      <c r="BD13" s="9"/>
      <c r="BE13" s="9" t="s">
        <v>85</v>
      </c>
      <c r="BF13" s="9"/>
      <c r="BG13" s="9"/>
      <c r="BH13" s="9" t="s">
        <v>86</v>
      </c>
      <c r="BI13" s="9"/>
      <c r="BJ13" s="9"/>
      <c r="BK13" s="9" t="s">
        <v>87</v>
      </c>
      <c r="BL13" s="9"/>
      <c r="BM13" s="9"/>
      <c r="BN13" s="9" t="s">
        <v>88</v>
      </c>
      <c r="BO13" s="9"/>
      <c r="BP13" s="9"/>
      <c r="BQ13" s="9" t="s">
        <v>89</v>
      </c>
      <c r="BR13" s="9"/>
      <c r="BS13" s="9"/>
      <c r="BT13" s="9" t="s">
        <v>90</v>
      </c>
      <c r="BU13" s="9"/>
      <c r="BV13" s="9"/>
      <c r="BW13" s="9" t="s">
        <v>91</v>
      </c>
      <c r="BX13" s="9"/>
      <c r="BY13" s="9"/>
      <c r="BZ13" s="9" t="s">
        <v>92</v>
      </c>
      <c r="CA13" s="9"/>
      <c r="CB13" s="9"/>
      <c r="CC13" s="9" t="s">
        <v>93</v>
      </c>
      <c r="CD13" s="9"/>
      <c r="CE13" s="9"/>
      <c r="CF13" s="9" t="s">
        <v>94</v>
      </c>
      <c r="CG13" s="9"/>
      <c r="CH13" s="9"/>
      <c r="CI13" s="9" t="s">
        <v>95</v>
      </c>
      <c r="CJ13" s="9"/>
      <c r="CK13" s="9"/>
      <c r="CL13" s="9" t="s">
        <v>96</v>
      </c>
      <c r="CM13" s="9"/>
      <c r="CN13" s="9"/>
      <c r="CO13" s="9" t="s">
        <v>97</v>
      </c>
      <c r="CP13" s="9"/>
      <c r="CQ13" s="9"/>
      <c r="CR13" s="9" t="s">
        <v>98</v>
      </c>
      <c r="CS13" s="9"/>
      <c r="CT13" s="9"/>
      <c r="CU13" s="9" t="s">
        <v>99</v>
      </c>
      <c r="CV13" s="9"/>
      <c r="CW13" s="9"/>
      <c r="CX13" s="9" t="s">
        <v>100</v>
      </c>
      <c r="CY13" s="9"/>
      <c r="CZ13" s="9"/>
      <c r="DA13" s="9" t="s">
        <v>101</v>
      </c>
      <c r="DB13" s="9"/>
      <c r="DC13" s="9"/>
      <c r="DD13" s="9" t="s">
        <v>102</v>
      </c>
      <c r="DE13" s="9"/>
      <c r="DF13" s="9"/>
      <c r="DG13" s="9" t="s">
        <v>103</v>
      </c>
      <c r="DH13" s="9"/>
      <c r="DI13" s="9"/>
      <c r="DJ13" s="9" t="s">
        <v>104</v>
      </c>
      <c r="DK13" s="9"/>
      <c r="DL13" s="9"/>
      <c r="DM13" s="9" t="s">
        <v>105</v>
      </c>
      <c r="DN13" s="9"/>
      <c r="DO13" s="9"/>
    </row>
    <row r="14" ht="133.5" customHeight="1" spans="1:119">
      <c r="A14" s="6"/>
      <c r="B14" s="6"/>
      <c r="C14" s="10" t="s">
        <v>106</v>
      </c>
      <c r="D14" s="10" t="s">
        <v>107</v>
      </c>
      <c r="E14" s="10" t="s">
        <v>108</v>
      </c>
      <c r="F14" s="10" t="s">
        <v>109</v>
      </c>
      <c r="G14" s="10" t="s">
        <v>110</v>
      </c>
      <c r="H14" s="10" t="s">
        <v>111</v>
      </c>
      <c r="I14" s="10" t="s">
        <v>112</v>
      </c>
      <c r="J14" s="10" t="s">
        <v>113</v>
      </c>
      <c r="K14" s="10" t="s">
        <v>114</v>
      </c>
      <c r="L14" s="10" t="s">
        <v>112</v>
      </c>
      <c r="M14" s="10" t="s">
        <v>115</v>
      </c>
      <c r="N14" s="10" t="s">
        <v>114</v>
      </c>
      <c r="O14" s="10" t="s">
        <v>71</v>
      </c>
      <c r="P14" s="10" t="s">
        <v>71</v>
      </c>
      <c r="Q14" s="10" t="s">
        <v>116</v>
      </c>
      <c r="R14" s="10" t="s">
        <v>117</v>
      </c>
      <c r="S14" s="10" t="s">
        <v>118</v>
      </c>
      <c r="T14" s="10" t="s">
        <v>116</v>
      </c>
      <c r="U14" s="10" t="s">
        <v>119</v>
      </c>
      <c r="V14" s="10" t="s">
        <v>120</v>
      </c>
      <c r="W14" s="10" t="s">
        <v>121</v>
      </c>
      <c r="X14" s="10" t="s">
        <v>122</v>
      </c>
      <c r="Y14" s="10" t="s">
        <v>123</v>
      </c>
      <c r="Z14" s="10" t="s">
        <v>124</v>
      </c>
      <c r="AA14" s="10" t="s">
        <v>125</v>
      </c>
      <c r="AB14" s="10" t="s">
        <v>126</v>
      </c>
      <c r="AC14" s="10" t="s">
        <v>127</v>
      </c>
      <c r="AD14" s="10" t="s">
        <v>128</v>
      </c>
      <c r="AE14" s="10" t="s">
        <v>129</v>
      </c>
      <c r="AF14" s="10" t="s">
        <v>130</v>
      </c>
      <c r="AG14" s="10" t="s">
        <v>131</v>
      </c>
      <c r="AH14" s="10" t="s">
        <v>132</v>
      </c>
      <c r="AI14" s="10" t="s">
        <v>133</v>
      </c>
      <c r="AJ14" s="10" t="s">
        <v>134</v>
      </c>
      <c r="AK14" s="10" t="s">
        <v>135</v>
      </c>
      <c r="AL14" s="10" t="s">
        <v>136</v>
      </c>
      <c r="AM14" s="10" t="s">
        <v>137</v>
      </c>
      <c r="AN14" s="10" t="s">
        <v>138</v>
      </c>
      <c r="AO14" s="10" t="s">
        <v>116</v>
      </c>
      <c r="AP14" s="10" t="s">
        <v>139</v>
      </c>
      <c r="AQ14" s="10" t="s">
        <v>140</v>
      </c>
      <c r="AR14" s="10" t="s">
        <v>127</v>
      </c>
      <c r="AS14" s="10" t="s">
        <v>141</v>
      </c>
      <c r="AT14" s="10" t="s">
        <v>142</v>
      </c>
      <c r="AU14" s="10" t="s">
        <v>143</v>
      </c>
      <c r="AV14" s="10" t="s">
        <v>144</v>
      </c>
      <c r="AW14" s="10" t="s">
        <v>145</v>
      </c>
      <c r="AX14" s="10" t="s">
        <v>146</v>
      </c>
      <c r="AY14" s="10" t="s">
        <v>147</v>
      </c>
      <c r="AZ14" s="10" t="s">
        <v>148</v>
      </c>
      <c r="BA14" s="10" t="s">
        <v>149</v>
      </c>
      <c r="BB14" s="10" t="s">
        <v>150</v>
      </c>
      <c r="BC14" s="10" t="s">
        <v>151</v>
      </c>
      <c r="BD14" s="10" t="s">
        <v>152</v>
      </c>
      <c r="BE14" s="10" t="s">
        <v>153</v>
      </c>
      <c r="BF14" s="10" t="s">
        <v>154</v>
      </c>
      <c r="BG14" s="10" t="s">
        <v>155</v>
      </c>
      <c r="BH14" s="10" t="s">
        <v>156</v>
      </c>
      <c r="BI14" s="10" t="s">
        <v>157</v>
      </c>
      <c r="BJ14" s="10" t="s">
        <v>158</v>
      </c>
      <c r="BK14" s="10" t="s">
        <v>159</v>
      </c>
      <c r="BL14" s="10" t="s">
        <v>160</v>
      </c>
      <c r="BM14" s="10" t="s">
        <v>161</v>
      </c>
      <c r="BN14" s="10" t="s">
        <v>162</v>
      </c>
      <c r="BO14" s="10" t="s">
        <v>157</v>
      </c>
      <c r="BP14" s="10" t="s">
        <v>158</v>
      </c>
      <c r="BQ14" s="10" t="s">
        <v>163</v>
      </c>
      <c r="BR14" s="10" t="s">
        <v>164</v>
      </c>
      <c r="BS14" s="10" t="s">
        <v>165</v>
      </c>
      <c r="BT14" s="10" t="s">
        <v>166</v>
      </c>
      <c r="BU14" s="10" t="s">
        <v>167</v>
      </c>
      <c r="BV14" s="10" t="s">
        <v>168</v>
      </c>
      <c r="BW14" s="10" t="s">
        <v>169</v>
      </c>
      <c r="BX14" s="10" t="s">
        <v>170</v>
      </c>
      <c r="BY14" s="10" t="s">
        <v>171</v>
      </c>
      <c r="BZ14" s="10" t="s">
        <v>172</v>
      </c>
      <c r="CA14" s="10" t="s">
        <v>173</v>
      </c>
      <c r="CB14" s="10" t="s">
        <v>174</v>
      </c>
      <c r="CC14" s="10" t="s">
        <v>175</v>
      </c>
      <c r="CD14" s="10" t="s">
        <v>176</v>
      </c>
      <c r="CE14" s="10" t="s">
        <v>177</v>
      </c>
      <c r="CF14" s="10" t="s">
        <v>178</v>
      </c>
      <c r="CG14" s="10" t="s">
        <v>179</v>
      </c>
      <c r="CH14" s="10" t="s">
        <v>180</v>
      </c>
      <c r="CI14" s="10" t="s">
        <v>181</v>
      </c>
      <c r="CJ14" s="10" t="s">
        <v>170</v>
      </c>
      <c r="CK14" s="10" t="s">
        <v>116</v>
      </c>
      <c r="CL14" s="10" t="s">
        <v>112</v>
      </c>
      <c r="CM14" s="10" t="s">
        <v>115</v>
      </c>
      <c r="CN14" s="10" t="s">
        <v>182</v>
      </c>
      <c r="CO14" s="10" t="s">
        <v>147</v>
      </c>
      <c r="CP14" s="10" t="s">
        <v>183</v>
      </c>
      <c r="CQ14" s="10" t="s">
        <v>149</v>
      </c>
      <c r="CR14" s="10" t="s">
        <v>184</v>
      </c>
      <c r="CS14" s="10" t="s">
        <v>185</v>
      </c>
      <c r="CT14" s="10" t="s">
        <v>186</v>
      </c>
      <c r="CU14" s="10" t="s">
        <v>187</v>
      </c>
      <c r="CV14" s="10" t="s">
        <v>185</v>
      </c>
      <c r="CW14" s="10" t="s">
        <v>127</v>
      </c>
      <c r="CX14" s="10" t="s">
        <v>188</v>
      </c>
      <c r="CY14" s="10" t="s">
        <v>189</v>
      </c>
      <c r="CZ14" s="10" t="s">
        <v>190</v>
      </c>
      <c r="DA14" s="10" t="s">
        <v>191</v>
      </c>
      <c r="DB14" s="10" t="s">
        <v>192</v>
      </c>
      <c r="DC14" s="10" t="s">
        <v>193</v>
      </c>
      <c r="DD14" s="10" t="s">
        <v>181</v>
      </c>
      <c r="DE14" s="10" t="s">
        <v>170</v>
      </c>
      <c r="DF14" s="10" t="s">
        <v>194</v>
      </c>
      <c r="DG14" s="10" t="s">
        <v>195</v>
      </c>
      <c r="DH14" s="10" t="s">
        <v>196</v>
      </c>
      <c r="DI14" s="10" t="s">
        <v>197</v>
      </c>
      <c r="DJ14" s="10" t="s">
        <v>198</v>
      </c>
      <c r="DK14" s="10" t="s">
        <v>199</v>
      </c>
      <c r="DL14" s="10" t="s">
        <v>200</v>
      </c>
      <c r="DM14" s="10" t="s">
        <v>201</v>
      </c>
      <c r="DN14" s="10" t="s">
        <v>202</v>
      </c>
      <c r="DO14" s="10" t="s">
        <v>203</v>
      </c>
    </row>
    <row r="15" ht="15.75" spans="1:119">
      <c r="A15" s="42">
        <v>1</v>
      </c>
      <c r="B15" s="12"/>
      <c r="C15" s="13"/>
      <c r="D15" s="13"/>
      <c r="E15" s="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26"/>
      <c r="AD15" s="26"/>
      <c r="AE15" s="26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</row>
    <row r="16" ht="15.75" spans="1:119">
      <c r="A16" s="11">
        <v>2</v>
      </c>
      <c r="B16" s="14"/>
      <c r="C16" s="8"/>
      <c r="D16" s="8"/>
      <c r="E16" s="8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27"/>
      <c r="AD16" s="27"/>
      <c r="AE16" s="27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</row>
    <row r="17" ht="15.75" spans="1:119">
      <c r="A17" s="11">
        <v>3</v>
      </c>
      <c r="B17" s="14"/>
      <c r="C17" s="8"/>
      <c r="D17" s="8"/>
      <c r="E17" s="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27"/>
      <c r="AD17" s="27"/>
      <c r="AE17" s="27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</row>
    <row r="18" ht="15.75" spans="1:119">
      <c r="A18" s="11">
        <v>4</v>
      </c>
      <c r="B18" s="14"/>
      <c r="C18" s="8"/>
      <c r="D18" s="8"/>
      <c r="E18" s="8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27"/>
      <c r="AD18" s="27"/>
      <c r="AE18" s="27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</row>
    <row r="19" ht="15.75" spans="1:119">
      <c r="A19" s="11">
        <v>5</v>
      </c>
      <c r="B19" s="14"/>
      <c r="C19" s="8"/>
      <c r="D19" s="8"/>
      <c r="E19" s="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27"/>
      <c r="AD19" s="27"/>
      <c r="AE19" s="27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</row>
    <row r="20" ht="15.75" spans="1:119">
      <c r="A20" s="11">
        <v>6</v>
      </c>
      <c r="B20" s="14"/>
      <c r="C20" s="8"/>
      <c r="D20" s="8"/>
      <c r="E20" s="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27"/>
      <c r="AD20" s="27"/>
      <c r="AE20" s="27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</row>
    <row r="21" ht="15.75" spans="1:119">
      <c r="A21" s="11">
        <v>7</v>
      </c>
      <c r="B21" s="14"/>
      <c r="C21" s="8"/>
      <c r="D21" s="8"/>
      <c r="E21" s="8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27"/>
      <c r="AD21" s="27"/>
      <c r="AE21" s="27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</row>
    <row r="22" spans="1:119">
      <c r="A22" s="17">
        <v>8</v>
      </c>
      <c r="B22" s="27"/>
      <c r="C22" s="17"/>
      <c r="D22" s="17"/>
      <c r="E22" s="1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52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</row>
    <row r="23" spans="1:119">
      <c r="A23" s="17">
        <v>9</v>
      </c>
      <c r="B23" s="27"/>
      <c r="C23" s="17"/>
      <c r="D23" s="17"/>
      <c r="E23" s="1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52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</row>
    <row r="24" spans="1:119">
      <c r="A24" s="17">
        <v>10</v>
      </c>
      <c r="B24" s="27"/>
      <c r="C24" s="17"/>
      <c r="D24" s="17"/>
      <c r="E24" s="1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52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</row>
    <row r="25" spans="1:119">
      <c r="A25" s="17">
        <v>11</v>
      </c>
      <c r="B25" s="27"/>
      <c r="C25" s="17"/>
      <c r="D25" s="17"/>
      <c r="E25" s="1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52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</row>
    <row r="26" spans="1:119">
      <c r="A26" s="17">
        <v>12</v>
      </c>
      <c r="B26" s="27"/>
      <c r="C26" s="17"/>
      <c r="D26" s="17"/>
      <c r="E26" s="1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52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</row>
    <row r="27" spans="1:119">
      <c r="A27" s="17">
        <v>13</v>
      </c>
      <c r="B27" s="27"/>
      <c r="C27" s="17"/>
      <c r="D27" s="17"/>
      <c r="E27" s="1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52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</row>
    <row r="28" spans="1:119">
      <c r="A28" s="17">
        <v>14</v>
      </c>
      <c r="B28" s="27"/>
      <c r="C28" s="17"/>
      <c r="D28" s="17"/>
      <c r="E28" s="1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52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</row>
    <row r="29" spans="1:119">
      <c r="A29" s="17">
        <v>15</v>
      </c>
      <c r="B29" s="27"/>
      <c r="C29" s="17"/>
      <c r="D29" s="17"/>
      <c r="E29" s="1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52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</row>
    <row r="30" spans="1:119">
      <c r="A30" s="17">
        <v>16</v>
      </c>
      <c r="B30" s="27"/>
      <c r="C30" s="17"/>
      <c r="D30" s="17"/>
      <c r="E30" s="1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52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</row>
    <row r="31" spans="1:119">
      <c r="A31" s="17">
        <v>17</v>
      </c>
      <c r="B31" s="27"/>
      <c r="C31" s="17"/>
      <c r="D31" s="17"/>
      <c r="E31" s="1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52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</row>
    <row r="32" spans="1:119">
      <c r="A32" s="17">
        <v>18</v>
      </c>
      <c r="B32" s="27"/>
      <c r="C32" s="17"/>
      <c r="D32" s="17"/>
      <c r="E32" s="1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52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</row>
    <row r="33" spans="1:119">
      <c r="A33" s="17">
        <v>19</v>
      </c>
      <c r="B33" s="27"/>
      <c r="C33" s="17"/>
      <c r="D33" s="17"/>
      <c r="E33" s="1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52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</row>
    <row r="34" spans="1:119">
      <c r="A34" s="17">
        <v>20</v>
      </c>
      <c r="B34" s="27"/>
      <c r="C34" s="17"/>
      <c r="D34" s="17"/>
      <c r="E34" s="1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52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</row>
    <row r="35" spans="1:119">
      <c r="A35" s="17">
        <v>21</v>
      </c>
      <c r="B35" s="27"/>
      <c r="C35" s="17"/>
      <c r="D35" s="17"/>
      <c r="E35" s="1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52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</row>
    <row r="36" spans="1:119">
      <c r="A36" s="17">
        <v>22</v>
      </c>
      <c r="B36" s="27"/>
      <c r="C36" s="17"/>
      <c r="D36" s="17"/>
      <c r="E36" s="1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52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</row>
    <row r="37" spans="1:119">
      <c r="A37" s="17">
        <v>23</v>
      </c>
      <c r="B37" s="27"/>
      <c r="C37" s="17"/>
      <c r="D37" s="17"/>
      <c r="E37" s="1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52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</row>
    <row r="38" spans="1:119">
      <c r="A38" s="17">
        <v>24</v>
      </c>
      <c r="B38" s="27"/>
      <c r="C38" s="17"/>
      <c r="D38" s="17"/>
      <c r="E38" s="1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52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</row>
    <row r="39" spans="1:119">
      <c r="A39" s="17">
        <v>25</v>
      </c>
      <c r="B39" s="27"/>
      <c r="C39" s="17"/>
      <c r="D39" s="17"/>
      <c r="E39" s="1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52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</row>
    <row r="40" spans="1:119">
      <c r="A40" s="15" t="s">
        <v>204</v>
      </c>
      <c r="B40" s="16"/>
      <c r="C40" s="17">
        <f>SUM(C15:C39)</f>
        <v>0</v>
      </c>
      <c r="D40" s="17">
        <f t="shared" ref="D40:AZ40" si="0">SUM(D15:D39)</f>
        <v>0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0</v>
      </c>
      <c r="I40" s="17">
        <f t="shared" si="0"/>
        <v>0</v>
      </c>
      <c r="J40" s="17">
        <f t="shared" si="0"/>
        <v>0</v>
      </c>
      <c r="K40" s="17">
        <f t="shared" si="0"/>
        <v>0</v>
      </c>
      <c r="L40" s="17">
        <f t="shared" si="0"/>
        <v>0</v>
      </c>
      <c r="M40" s="17">
        <f t="shared" si="0"/>
        <v>0</v>
      </c>
      <c r="N40" s="17">
        <f t="shared" si="0"/>
        <v>0</v>
      </c>
      <c r="O40" s="17">
        <f t="shared" si="0"/>
        <v>0</v>
      </c>
      <c r="P40" s="17">
        <f t="shared" si="0"/>
        <v>0</v>
      </c>
      <c r="Q40" s="17">
        <f t="shared" si="0"/>
        <v>0</v>
      </c>
      <c r="R40" s="17">
        <f t="shared" si="0"/>
        <v>0</v>
      </c>
      <c r="S40" s="17">
        <f t="shared" si="0"/>
        <v>0</v>
      </c>
      <c r="T40" s="17">
        <f t="shared" si="0"/>
        <v>0</v>
      </c>
      <c r="U40" s="17">
        <f t="shared" si="0"/>
        <v>0</v>
      </c>
      <c r="V40" s="17">
        <f t="shared" si="0"/>
        <v>0</v>
      </c>
      <c r="W40" s="17">
        <f t="shared" si="0"/>
        <v>0</v>
      </c>
      <c r="X40" s="17">
        <f t="shared" si="0"/>
        <v>0</v>
      </c>
      <c r="Y40" s="17">
        <f t="shared" si="0"/>
        <v>0</v>
      </c>
      <c r="Z40" s="17">
        <f t="shared" si="0"/>
        <v>0</v>
      </c>
      <c r="AA40" s="17">
        <f t="shared" si="0"/>
        <v>0</v>
      </c>
      <c r="AB40" s="17">
        <f t="shared" si="0"/>
        <v>0</v>
      </c>
      <c r="AC40" s="17">
        <f t="shared" si="0"/>
        <v>0</v>
      </c>
      <c r="AD40" s="17">
        <f t="shared" si="0"/>
        <v>0</v>
      </c>
      <c r="AE40" s="17">
        <f t="shared" si="0"/>
        <v>0</v>
      </c>
      <c r="AF40" s="17">
        <f t="shared" si="0"/>
        <v>0</v>
      </c>
      <c r="AG40" s="17">
        <f t="shared" si="0"/>
        <v>0</v>
      </c>
      <c r="AH40" s="17">
        <f t="shared" si="0"/>
        <v>0</v>
      </c>
      <c r="AI40" s="17">
        <f t="shared" si="0"/>
        <v>0</v>
      </c>
      <c r="AJ40" s="17">
        <f t="shared" si="0"/>
        <v>0</v>
      </c>
      <c r="AK40" s="17">
        <f t="shared" si="0"/>
        <v>0</v>
      </c>
      <c r="AL40" s="17">
        <f t="shared" si="0"/>
        <v>0</v>
      </c>
      <c r="AM40" s="17">
        <f t="shared" si="0"/>
        <v>0</v>
      </c>
      <c r="AN40" s="17">
        <f t="shared" si="0"/>
        <v>0</v>
      </c>
      <c r="AO40" s="17">
        <f t="shared" si="0"/>
        <v>0</v>
      </c>
      <c r="AP40" s="17">
        <f t="shared" si="0"/>
        <v>0</v>
      </c>
      <c r="AQ40" s="17">
        <f t="shared" si="0"/>
        <v>0</v>
      </c>
      <c r="AR40" s="17">
        <f t="shared" si="0"/>
        <v>0</v>
      </c>
      <c r="AS40" s="17">
        <f t="shared" si="0"/>
        <v>0</v>
      </c>
      <c r="AT40" s="17">
        <f t="shared" si="0"/>
        <v>0</v>
      </c>
      <c r="AU40" s="17">
        <f t="shared" si="0"/>
        <v>0</v>
      </c>
      <c r="AV40" s="17">
        <f t="shared" si="0"/>
        <v>0</v>
      </c>
      <c r="AW40" s="17">
        <f t="shared" si="0"/>
        <v>0</v>
      </c>
      <c r="AX40" s="17">
        <f t="shared" si="0"/>
        <v>0</v>
      </c>
      <c r="AY40" s="17">
        <f t="shared" si="0"/>
        <v>0</v>
      </c>
      <c r="AZ40" s="17">
        <f t="shared" si="0"/>
        <v>0</v>
      </c>
      <c r="BA40" s="17">
        <f t="shared" ref="BA40:BV40" si="1">SUM(BA15:BA39)</f>
        <v>0</v>
      </c>
      <c r="BB40" s="17">
        <f t="shared" si="1"/>
        <v>0</v>
      </c>
      <c r="BC40" s="17">
        <f t="shared" si="1"/>
        <v>0</v>
      </c>
      <c r="BD40" s="17">
        <f t="shared" si="1"/>
        <v>0</v>
      </c>
      <c r="BE40" s="17">
        <f t="shared" si="1"/>
        <v>0</v>
      </c>
      <c r="BF40" s="17">
        <f t="shared" si="1"/>
        <v>0</v>
      </c>
      <c r="BG40" s="17">
        <f t="shared" si="1"/>
        <v>0</v>
      </c>
      <c r="BH40" s="17">
        <f t="shared" si="1"/>
        <v>0</v>
      </c>
      <c r="BI40" s="17">
        <f t="shared" si="1"/>
        <v>0</v>
      </c>
      <c r="BJ40" s="17">
        <f t="shared" si="1"/>
        <v>0</v>
      </c>
      <c r="BK40" s="17">
        <f t="shared" si="1"/>
        <v>0</v>
      </c>
      <c r="BL40" s="17">
        <f t="shared" si="1"/>
        <v>0</v>
      </c>
      <c r="BM40" s="17">
        <f t="shared" si="1"/>
        <v>0</v>
      </c>
      <c r="BN40" s="17">
        <f t="shared" si="1"/>
        <v>0</v>
      </c>
      <c r="BO40" s="17">
        <f t="shared" si="1"/>
        <v>0</v>
      </c>
      <c r="BP40" s="17">
        <f t="shared" si="1"/>
        <v>0</v>
      </c>
      <c r="BQ40" s="17">
        <f t="shared" si="1"/>
        <v>0</v>
      </c>
      <c r="BR40" s="17">
        <f t="shared" si="1"/>
        <v>0</v>
      </c>
      <c r="BS40" s="17">
        <f t="shared" si="1"/>
        <v>0</v>
      </c>
      <c r="BT40" s="17">
        <f t="shared" si="1"/>
        <v>0</v>
      </c>
      <c r="BU40" s="17">
        <f t="shared" si="1"/>
        <v>0</v>
      </c>
      <c r="BV40" s="17">
        <f t="shared" si="1"/>
        <v>0</v>
      </c>
      <c r="BW40" s="17">
        <f t="shared" ref="BW40:DO40" si="2">SUM(BW15:BW39)</f>
        <v>0</v>
      </c>
      <c r="BX40" s="17">
        <f t="shared" si="2"/>
        <v>0</v>
      </c>
      <c r="BY40" s="17">
        <f t="shared" si="2"/>
        <v>0</v>
      </c>
      <c r="BZ40" s="17">
        <f t="shared" si="2"/>
        <v>0</v>
      </c>
      <c r="CA40" s="17">
        <f t="shared" si="2"/>
        <v>0</v>
      </c>
      <c r="CB40" s="17">
        <f t="shared" si="2"/>
        <v>0</v>
      </c>
      <c r="CC40" s="17">
        <f t="shared" si="2"/>
        <v>0</v>
      </c>
      <c r="CD40" s="17">
        <f t="shared" si="2"/>
        <v>0</v>
      </c>
      <c r="CE40" s="17">
        <f t="shared" si="2"/>
        <v>0</v>
      </c>
      <c r="CF40" s="17">
        <f t="shared" si="2"/>
        <v>0</v>
      </c>
      <c r="CG40" s="17">
        <f t="shared" si="2"/>
        <v>0</v>
      </c>
      <c r="CH40" s="17">
        <f t="shared" si="2"/>
        <v>0</v>
      </c>
      <c r="CI40" s="17">
        <f t="shared" si="2"/>
        <v>0</v>
      </c>
      <c r="CJ40" s="17">
        <f t="shared" si="2"/>
        <v>0</v>
      </c>
      <c r="CK40" s="17">
        <f t="shared" si="2"/>
        <v>0</v>
      </c>
      <c r="CL40" s="17">
        <f t="shared" si="2"/>
        <v>0</v>
      </c>
      <c r="CM40" s="17">
        <f t="shared" si="2"/>
        <v>0</v>
      </c>
      <c r="CN40" s="17">
        <f t="shared" si="2"/>
        <v>0</v>
      </c>
      <c r="CO40" s="17">
        <f t="shared" si="2"/>
        <v>0</v>
      </c>
      <c r="CP40" s="17">
        <f t="shared" si="2"/>
        <v>0</v>
      </c>
      <c r="CQ40" s="17">
        <f t="shared" si="2"/>
        <v>0</v>
      </c>
      <c r="CR40" s="17">
        <f t="shared" si="2"/>
        <v>0</v>
      </c>
      <c r="CS40" s="17">
        <f t="shared" si="2"/>
        <v>0</v>
      </c>
      <c r="CT40" s="17">
        <f t="shared" si="2"/>
        <v>0</v>
      </c>
      <c r="CU40" s="17">
        <f t="shared" si="2"/>
        <v>0</v>
      </c>
      <c r="CV40" s="17">
        <f t="shared" si="2"/>
        <v>0</v>
      </c>
      <c r="CW40" s="17">
        <f t="shared" si="2"/>
        <v>0</v>
      </c>
      <c r="CX40" s="17">
        <f t="shared" si="2"/>
        <v>0</v>
      </c>
      <c r="CY40" s="17">
        <f t="shared" si="2"/>
        <v>0</v>
      </c>
      <c r="CZ40" s="17">
        <f t="shared" si="2"/>
        <v>0</v>
      </c>
      <c r="DA40" s="17">
        <f t="shared" si="2"/>
        <v>0</v>
      </c>
      <c r="DB40" s="17">
        <f t="shared" si="2"/>
        <v>0</v>
      </c>
      <c r="DC40" s="17">
        <f t="shared" si="2"/>
        <v>0</v>
      </c>
      <c r="DD40" s="17">
        <f t="shared" si="2"/>
        <v>0</v>
      </c>
      <c r="DE40" s="17">
        <f t="shared" si="2"/>
        <v>0</v>
      </c>
      <c r="DF40" s="17">
        <f t="shared" si="2"/>
        <v>0</v>
      </c>
      <c r="DG40" s="17">
        <f t="shared" si="2"/>
        <v>0</v>
      </c>
      <c r="DH40" s="17">
        <f t="shared" si="2"/>
        <v>0</v>
      </c>
      <c r="DI40" s="17">
        <f t="shared" si="2"/>
        <v>0</v>
      </c>
      <c r="DJ40" s="17">
        <f t="shared" si="2"/>
        <v>0</v>
      </c>
      <c r="DK40" s="17">
        <f t="shared" si="2"/>
        <v>0</v>
      </c>
      <c r="DL40" s="17">
        <f t="shared" si="2"/>
        <v>0</v>
      </c>
      <c r="DM40" s="17">
        <f t="shared" si="2"/>
        <v>0</v>
      </c>
      <c r="DN40" s="17">
        <f t="shared" si="2"/>
        <v>0</v>
      </c>
      <c r="DO40" s="17">
        <f t="shared" si="2"/>
        <v>0</v>
      </c>
    </row>
    <row r="41" ht="39" customHeight="1" spans="1:119">
      <c r="A41" s="18" t="s">
        <v>205</v>
      </c>
      <c r="B41" s="19"/>
      <c r="C41" s="20">
        <f>C40/25%</f>
        <v>0</v>
      </c>
      <c r="D41" s="20">
        <f>D40/25%</f>
        <v>0</v>
      </c>
      <c r="E41" s="20">
        <f t="shared" ref="E41:BA41" si="3">E40/25%</f>
        <v>0</v>
      </c>
      <c r="F41" s="20">
        <f t="shared" si="3"/>
        <v>0</v>
      </c>
      <c r="G41" s="20">
        <f t="shared" si="3"/>
        <v>0</v>
      </c>
      <c r="H41" s="20">
        <f t="shared" si="3"/>
        <v>0</v>
      </c>
      <c r="I41" s="20">
        <f t="shared" si="3"/>
        <v>0</v>
      </c>
      <c r="J41" s="20">
        <f t="shared" si="3"/>
        <v>0</v>
      </c>
      <c r="K41" s="20">
        <f t="shared" si="3"/>
        <v>0</v>
      </c>
      <c r="L41" s="20">
        <f t="shared" si="3"/>
        <v>0</v>
      </c>
      <c r="M41" s="20">
        <f t="shared" si="3"/>
        <v>0</v>
      </c>
      <c r="N41" s="20">
        <f t="shared" si="3"/>
        <v>0</v>
      </c>
      <c r="O41" s="20">
        <f t="shared" si="3"/>
        <v>0</v>
      </c>
      <c r="P41" s="20">
        <f t="shared" si="3"/>
        <v>0</v>
      </c>
      <c r="Q41" s="20">
        <f t="shared" si="3"/>
        <v>0</v>
      </c>
      <c r="R41" s="20">
        <f t="shared" si="3"/>
        <v>0</v>
      </c>
      <c r="S41" s="20">
        <f t="shared" si="3"/>
        <v>0</v>
      </c>
      <c r="T41" s="20">
        <f t="shared" si="3"/>
        <v>0</v>
      </c>
      <c r="U41" s="20">
        <f t="shared" si="3"/>
        <v>0</v>
      </c>
      <c r="V41" s="20">
        <f t="shared" si="3"/>
        <v>0</v>
      </c>
      <c r="W41" s="20">
        <f t="shared" si="3"/>
        <v>0</v>
      </c>
      <c r="X41" s="20">
        <f t="shared" si="3"/>
        <v>0</v>
      </c>
      <c r="Y41" s="20">
        <f t="shared" si="3"/>
        <v>0</v>
      </c>
      <c r="Z41" s="20">
        <f t="shared" si="3"/>
        <v>0</v>
      </c>
      <c r="AA41" s="20">
        <f t="shared" si="3"/>
        <v>0</v>
      </c>
      <c r="AB41" s="20">
        <f t="shared" si="3"/>
        <v>0</v>
      </c>
      <c r="AC41" s="20">
        <f t="shared" si="3"/>
        <v>0</v>
      </c>
      <c r="AD41" s="20">
        <f t="shared" si="3"/>
        <v>0</v>
      </c>
      <c r="AE41" s="20">
        <f t="shared" si="3"/>
        <v>0</v>
      </c>
      <c r="AF41" s="20">
        <f t="shared" si="3"/>
        <v>0</v>
      </c>
      <c r="AG41" s="20">
        <f t="shared" si="3"/>
        <v>0</v>
      </c>
      <c r="AH41" s="20">
        <f t="shared" si="3"/>
        <v>0</v>
      </c>
      <c r="AI41" s="20">
        <f t="shared" si="3"/>
        <v>0</v>
      </c>
      <c r="AJ41" s="20">
        <f t="shared" si="3"/>
        <v>0</v>
      </c>
      <c r="AK41" s="20">
        <f t="shared" si="3"/>
        <v>0</v>
      </c>
      <c r="AL41" s="20">
        <f t="shared" si="3"/>
        <v>0</v>
      </c>
      <c r="AM41" s="20">
        <f t="shared" si="3"/>
        <v>0</v>
      </c>
      <c r="AN41" s="20">
        <f t="shared" si="3"/>
        <v>0</v>
      </c>
      <c r="AO41" s="20">
        <f t="shared" si="3"/>
        <v>0</v>
      </c>
      <c r="AP41" s="20">
        <f t="shared" si="3"/>
        <v>0</v>
      </c>
      <c r="AQ41" s="20">
        <f t="shared" si="3"/>
        <v>0</v>
      </c>
      <c r="AR41" s="20">
        <f t="shared" si="3"/>
        <v>0</v>
      </c>
      <c r="AS41" s="20">
        <f t="shared" si="3"/>
        <v>0</v>
      </c>
      <c r="AT41" s="20">
        <f t="shared" si="3"/>
        <v>0</v>
      </c>
      <c r="AU41" s="20">
        <f t="shared" si="3"/>
        <v>0</v>
      </c>
      <c r="AV41" s="20">
        <f t="shared" si="3"/>
        <v>0</v>
      </c>
      <c r="AW41" s="20">
        <f t="shared" si="3"/>
        <v>0</v>
      </c>
      <c r="AX41" s="20">
        <f t="shared" si="3"/>
        <v>0</v>
      </c>
      <c r="AY41" s="20">
        <f t="shared" si="3"/>
        <v>0</v>
      </c>
      <c r="AZ41" s="20">
        <f t="shared" si="3"/>
        <v>0</v>
      </c>
      <c r="BA41" s="20">
        <f t="shared" si="3"/>
        <v>0</v>
      </c>
      <c r="BB41" s="20">
        <f t="shared" ref="BB41:BV41" si="4">BB40/25%</f>
        <v>0</v>
      </c>
      <c r="BC41" s="20">
        <f t="shared" si="4"/>
        <v>0</v>
      </c>
      <c r="BD41" s="20">
        <f t="shared" si="4"/>
        <v>0</v>
      </c>
      <c r="BE41" s="20">
        <f t="shared" si="4"/>
        <v>0</v>
      </c>
      <c r="BF41" s="20">
        <f t="shared" si="4"/>
        <v>0</v>
      </c>
      <c r="BG41" s="20">
        <f t="shared" si="4"/>
        <v>0</v>
      </c>
      <c r="BH41" s="20">
        <f t="shared" si="4"/>
        <v>0</v>
      </c>
      <c r="BI41" s="20">
        <f t="shared" si="4"/>
        <v>0</v>
      </c>
      <c r="BJ41" s="20">
        <f t="shared" si="4"/>
        <v>0</v>
      </c>
      <c r="BK41" s="20">
        <f t="shared" si="4"/>
        <v>0</v>
      </c>
      <c r="BL41" s="20">
        <f t="shared" si="4"/>
        <v>0</v>
      </c>
      <c r="BM41" s="20">
        <f t="shared" si="4"/>
        <v>0</v>
      </c>
      <c r="BN41" s="20">
        <f t="shared" si="4"/>
        <v>0</v>
      </c>
      <c r="BO41" s="20">
        <f t="shared" si="4"/>
        <v>0</v>
      </c>
      <c r="BP41" s="20">
        <f t="shared" si="4"/>
        <v>0</v>
      </c>
      <c r="BQ41" s="20">
        <f t="shared" si="4"/>
        <v>0</v>
      </c>
      <c r="BR41" s="20">
        <f t="shared" si="4"/>
        <v>0</v>
      </c>
      <c r="BS41" s="20">
        <f t="shared" si="4"/>
        <v>0</v>
      </c>
      <c r="BT41" s="20">
        <f t="shared" si="4"/>
        <v>0</v>
      </c>
      <c r="BU41" s="20">
        <f t="shared" si="4"/>
        <v>0</v>
      </c>
      <c r="BV41" s="20">
        <f t="shared" si="4"/>
        <v>0</v>
      </c>
      <c r="BW41" s="20">
        <f t="shared" ref="BW41:DO41" si="5">BW40/25%</f>
        <v>0</v>
      </c>
      <c r="BX41" s="20">
        <f t="shared" si="5"/>
        <v>0</v>
      </c>
      <c r="BY41" s="20">
        <f t="shared" si="5"/>
        <v>0</v>
      </c>
      <c r="BZ41" s="20">
        <f t="shared" si="5"/>
        <v>0</v>
      </c>
      <c r="CA41" s="20">
        <f t="shared" si="5"/>
        <v>0</v>
      </c>
      <c r="CB41" s="20">
        <f t="shared" si="5"/>
        <v>0</v>
      </c>
      <c r="CC41" s="20">
        <f t="shared" si="5"/>
        <v>0</v>
      </c>
      <c r="CD41" s="20">
        <f t="shared" si="5"/>
        <v>0</v>
      </c>
      <c r="CE41" s="20">
        <f t="shared" si="5"/>
        <v>0</v>
      </c>
      <c r="CF41" s="20">
        <f t="shared" si="5"/>
        <v>0</v>
      </c>
      <c r="CG41" s="20">
        <f t="shared" si="5"/>
        <v>0</v>
      </c>
      <c r="CH41" s="20">
        <f t="shared" si="5"/>
        <v>0</v>
      </c>
      <c r="CI41" s="20">
        <f t="shared" si="5"/>
        <v>0</v>
      </c>
      <c r="CJ41" s="20">
        <f t="shared" si="5"/>
        <v>0</v>
      </c>
      <c r="CK41" s="20">
        <f t="shared" si="5"/>
        <v>0</v>
      </c>
      <c r="CL41" s="20">
        <f t="shared" si="5"/>
        <v>0</v>
      </c>
      <c r="CM41" s="20">
        <f t="shared" si="5"/>
        <v>0</v>
      </c>
      <c r="CN41" s="20">
        <f t="shared" si="5"/>
        <v>0</v>
      </c>
      <c r="CO41" s="20">
        <f t="shared" si="5"/>
        <v>0</v>
      </c>
      <c r="CP41" s="20">
        <f t="shared" si="5"/>
        <v>0</v>
      </c>
      <c r="CQ41" s="20">
        <f t="shared" si="5"/>
        <v>0</v>
      </c>
      <c r="CR41" s="20">
        <f t="shared" si="5"/>
        <v>0</v>
      </c>
      <c r="CS41" s="20">
        <f t="shared" si="5"/>
        <v>0</v>
      </c>
      <c r="CT41" s="20">
        <f t="shared" si="5"/>
        <v>0</v>
      </c>
      <c r="CU41" s="20">
        <f t="shared" si="5"/>
        <v>0</v>
      </c>
      <c r="CV41" s="20">
        <f t="shared" si="5"/>
        <v>0</v>
      </c>
      <c r="CW41" s="20">
        <f t="shared" si="5"/>
        <v>0</v>
      </c>
      <c r="CX41" s="20">
        <f t="shared" si="5"/>
        <v>0</v>
      </c>
      <c r="CY41" s="20">
        <f t="shared" si="5"/>
        <v>0</v>
      </c>
      <c r="CZ41" s="20">
        <f t="shared" si="5"/>
        <v>0</v>
      </c>
      <c r="DA41" s="20">
        <f t="shared" si="5"/>
        <v>0</v>
      </c>
      <c r="DB41" s="20">
        <f t="shared" si="5"/>
        <v>0</v>
      </c>
      <c r="DC41" s="20">
        <f t="shared" si="5"/>
        <v>0</v>
      </c>
      <c r="DD41" s="20">
        <f t="shared" si="5"/>
        <v>0</v>
      </c>
      <c r="DE41" s="20">
        <f t="shared" si="5"/>
        <v>0</v>
      </c>
      <c r="DF41" s="20">
        <f t="shared" si="5"/>
        <v>0</v>
      </c>
      <c r="DG41" s="20">
        <f t="shared" si="5"/>
        <v>0</v>
      </c>
      <c r="DH41" s="20">
        <f t="shared" si="5"/>
        <v>0</v>
      </c>
      <c r="DI41" s="20">
        <f t="shared" si="5"/>
        <v>0</v>
      </c>
      <c r="DJ41" s="20">
        <f t="shared" si="5"/>
        <v>0</v>
      </c>
      <c r="DK41" s="20">
        <f t="shared" si="5"/>
        <v>0</v>
      </c>
      <c r="DL41" s="20">
        <f t="shared" si="5"/>
        <v>0</v>
      </c>
      <c r="DM41" s="20">
        <f t="shared" si="5"/>
        <v>0</v>
      </c>
      <c r="DN41" s="20">
        <f t="shared" si="5"/>
        <v>0</v>
      </c>
      <c r="DO41" s="20">
        <f t="shared" si="5"/>
        <v>0</v>
      </c>
    </row>
    <row r="42" spans="2:20">
      <c r="B42" s="50"/>
      <c r="C42" s="51"/>
      <c r="T42" s="50"/>
    </row>
    <row r="43" spans="2:20">
      <c r="B43" t="s">
        <v>206</v>
      </c>
      <c r="T43" s="50"/>
    </row>
    <row r="44" spans="2:20">
      <c r="B44" t="s">
        <v>207</v>
      </c>
      <c r="C44" t="s">
        <v>208</v>
      </c>
      <c r="D44" s="21">
        <f>C41+F41+I41+L41+O41+R41+U41/7</f>
        <v>0</v>
      </c>
      <c r="E44">
        <f>D44/100*25</f>
        <v>0</v>
      </c>
      <c r="T44" s="50"/>
    </row>
    <row r="45" spans="2:20">
      <c r="B45" t="s">
        <v>209</v>
      </c>
      <c r="C45" t="s">
        <v>208</v>
      </c>
      <c r="D45" s="21">
        <f>D41+G41+J41+M41+P41+S41+V41/7</f>
        <v>0</v>
      </c>
      <c r="E45">
        <f t="shared" ref="E45:E46" si="6">D45/100*25</f>
        <v>0</v>
      </c>
      <c r="T45" s="50"/>
    </row>
    <row r="46" spans="2:20">
      <c r="B46" t="s">
        <v>210</v>
      </c>
      <c r="C46" t="s">
        <v>208</v>
      </c>
      <c r="D46" s="21">
        <f>E41+H41+K41+N41+Q41+T41+W41/7</f>
        <v>0</v>
      </c>
      <c r="E46">
        <f t="shared" si="6"/>
        <v>0</v>
      </c>
      <c r="T46" s="50"/>
    </row>
    <row r="48" spans="2:5">
      <c r="B48" t="s">
        <v>207</v>
      </c>
      <c r="C48" t="s">
        <v>211</v>
      </c>
      <c r="D48" s="21">
        <f>X41+AA41+AD41+AG41+AJ41+AM41+AP41+AS41+AV41+AY41+BB41+BE41/12</f>
        <v>0</v>
      </c>
      <c r="E48">
        <f t="shared" ref="E48:E62" si="7">D48/100*25</f>
        <v>0</v>
      </c>
    </row>
    <row r="49" spans="2:5">
      <c r="B49" t="s">
        <v>209</v>
      </c>
      <c r="C49" t="s">
        <v>211</v>
      </c>
      <c r="D49" s="21">
        <f>Y41+AB41+AE41+AH41+AK41+AN41+AQ41+AT41+AW41+AZ41+BC41+BC41+BF41/12</f>
        <v>0</v>
      </c>
      <c r="E49">
        <f t="shared" si="7"/>
        <v>0</v>
      </c>
    </row>
    <row r="50" spans="2:5">
      <c r="B50" t="s">
        <v>210</v>
      </c>
      <c r="C50" t="s">
        <v>211</v>
      </c>
      <c r="D50" s="21">
        <f>Z41+AC41+AF41+AI41+AL41+AO41+AR41+AU41+AX41+BA41+BD41+BG41/12</f>
        <v>0</v>
      </c>
      <c r="E50">
        <f t="shared" si="7"/>
        <v>0</v>
      </c>
    </row>
    <row r="52" spans="2:5">
      <c r="B52" t="s">
        <v>207</v>
      </c>
      <c r="C52" t="s">
        <v>212</v>
      </c>
      <c r="D52" s="21">
        <f>BH41+BK41+BN41+BQ41+BT41/5</f>
        <v>0</v>
      </c>
      <c r="E52">
        <f t="shared" si="7"/>
        <v>0</v>
      </c>
    </row>
    <row r="53" spans="2:5">
      <c r="B53" t="s">
        <v>209</v>
      </c>
      <c r="C53" t="s">
        <v>212</v>
      </c>
      <c r="D53">
        <f>BI41+BL41+BO41+BR41+BU41/5</f>
        <v>0</v>
      </c>
      <c r="E53">
        <f t="shared" si="7"/>
        <v>0</v>
      </c>
    </row>
    <row r="54" spans="2:5">
      <c r="B54" t="s">
        <v>210</v>
      </c>
      <c r="C54" t="s">
        <v>212</v>
      </c>
      <c r="D54">
        <f>BJ41+BM41+BP41+BS41+BV41/5</f>
        <v>0</v>
      </c>
      <c r="E54">
        <f t="shared" si="7"/>
        <v>0</v>
      </c>
    </row>
    <row r="56" spans="2:5">
      <c r="B56" t="s">
        <v>207</v>
      </c>
      <c r="C56" t="s">
        <v>213</v>
      </c>
      <c r="D56">
        <f>BW41+BZ41+CC41+CF41+CI41+CL41+CO41+CR41+CU41+CX41/10</f>
        <v>0</v>
      </c>
      <c r="E56">
        <f t="shared" si="7"/>
        <v>0</v>
      </c>
    </row>
    <row r="57" spans="2:5">
      <c r="B57" t="s">
        <v>209</v>
      </c>
      <c r="C57" t="s">
        <v>213</v>
      </c>
      <c r="D57">
        <f>BX41+CA41+CD41+CG41+CJ41+CM41+CP41+CS41+CV41+CY41/10</f>
        <v>0</v>
      </c>
      <c r="E57">
        <f t="shared" si="7"/>
        <v>0</v>
      </c>
    </row>
    <row r="58" spans="2:5">
      <c r="B58" t="s">
        <v>210</v>
      </c>
      <c r="C58" t="s">
        <v>213</v>
      </c>
      <c r="D58">
        <f>BY41+CB41+CE41+CH41+CK41+CN41+CQ41+CT41+CW41+CZ41/10</f>
        <v>0</v>
      </c>
      <c r="E58">
        <f t="shared" si="7"/>
        <v>0</v>
      </c>
    </row>
    <row r="60" spans="2:5">
      <c r="B60" t="s">
        <v>207</v>
      </c>
      <c r="C60" t="s">
        <v>214</v>
      </c>
      <c r="D60">
        <f>DA41+DD41+DG41+DJ41+DM41/5</f>
        <v>0</v>
      </c>
      <c r="E60">
        <f t="shared" si="7"/>
        <v>0</v>
      </c>
    </row>
    <row r="61" spans="2:5">
      <c r="B61" t="s">
        <v>209</v>
      </c>
      <c r="C61" t="s">
        <v>214</v>
      </c>
      <c r="D61">
        <f>DB41+DE41+DH41+DK41+DN41/5</f>
        <v>0</v>
      </c>
      <c r="E61">
        <f t="shared" si="7"/>
        <v>0</v>
      </c>
    </row>
    <row r="62" spans="2:5">
      <c r="B62" t="s">
        <v>210</v>
      </c>
      <c r="C62" t="s">
        <v>214</v>
      </c>
      <c r="D62">
        <f>DC41+DF41+DI41+DL41+DO41/5</f>
        <v>0</v>
      </c>
      <c r="E62">
        <f t="shared" si="7"/>
        <v>0</v>
      </c>
    </row>
  </sheetData>
  <mergeCells count="110">
    <mergeCell ref="A2:O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2"/>
  <sheetViews>
    <sheetView workbookViewId="0">
      <selection activeCell="M26" sqref="M26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215</v>
      </c>
      <c r="B1" s="2" t="s">
        <v>216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1" t="s">
        <v>217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5"/>
      <c r="P2" s="5"/>
      <c r="Q2" s="5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6" t="s">
        <v>3</v>
      </c>
      <c r="B5" s="6" t="s">
        <v>4</v>
      </c>
      <c r="C5" s="7" t="s">
        <v>5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43" t="s">
        <v>6</v>
      </c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31" t="s">
        <v>7</v>
      </c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 t="s">
        <v>8</v>
      </c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17" t="s">
        <v>9</v>
      </c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</row>
    <row r="6" ht="15.75" customHeight="1" spans="1:122">
      <c r="A6" s="6"/>
      <c r="B6" s="6"/>
      <c r="C6" s="8" t="s">
        <v>10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11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 t="s">
        <v>12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48" t="s">
        <v>13</v>
      </c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8" t="s">
        <v>218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 t="s">
        <v>14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38" t="s">
        <v>219</v>
      </c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 t="s">
        <v>220</v>
      </c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 t="s">
        <v>15</v>
      </c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28" t="s">
        <v>16</v>
      </c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</row>
    <row r="7" ht="0.75" customHeight="1" spans="1:122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</row>
    <row r="8" ht="15.75" hidden="1" spans="1:12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</row>
    <row r="9" ht="15.75" hidden="1" spans="1:122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</row>
    <row r="10" ht="15.75" hidden="1" spans="1:122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</row>
    <row r="11" ht="15.75" hidden="1" spans="1:122">
      <c r="A11" s="6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  <c r="BC11" s="27"/>
      <c r="BD11" s="27"/>
      <c r="BE11" s="27"/>
      <c r="BF11" s="27"/>
      <c r="BG11" s="27"/>
      <c r="BH11" s="27"/>
      <c r="BI11" s="27"/>
      <c r="BJ11" s="27"/>
      <c r="BK11" s="27"/>
      <c r="BL11" s="27"/>
      <c r="BM11" s="27"/>
      <c r="BN11" s="27"/>
      <c r="BO11" s="27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</row>
    <row r="12" ht="15.75" spans="1:122">
      <c r="A12" s="6"/>
      <c r="B12" s="6"/>
      <c r="C12" s="8" t="s">
        <v>221</v>
      </c>
      <c r="D12" s="8" t="s">
        <v>20</v>
      </c>
      <c r="E12" s="8" t="s">
        <v>21</v>
      </c>
      <c r="F12" s="8" t="s">
        <v>222</v>
      </c>
      <c r="G12" s="8" t="s">
        <v>23</v>
      </c>
      <c r="H12" s="8" t="s">
        <v>24</v>
      </c>
      <c r="I12" s="8" t="s">
        <v>223</v>
      </c>
      <c r="J12" s="8" t="s">
        <v>26</v>
      </c>
      <c r="K12" s="8" t="s">
        <v>27</v>
      </c>
      <c r="L12" s="8" t="s">
        <v>224</v>
      </c>
      <c r="M12" s="8" t="s">
        <v>26</v>
      </c>
      <c r="N12" s="8" t="s">
        <v>27</v>
      </c>
      <c r="O12" s="8" t="s">
        <v>225</v>
      </c>
      <c r="P12" s="8"/>
      <c r="Q12" s="8"/>
      <c r="R12" s="8" t="s">
        <v>20</v>
      </c>
      <c r="S12" s="8"/>
      <c r="T12" s="8"/>
      <c r="U12" s="8" t="s">
        <v>226</v>
      </c>
      <c r="V12" s="8"/>
      <c r="W12" s="8"/>
      <c r="X12" s="8" t="s">
        <v>29</v>
      </c>
      <c r="Y12" s="8"/>
      <c r="Z12" s="8"/>
      <c r="AA12" s="8" t="s">
        <v>23</v>
      </c>
      <c r="AB12" s="8"/>
      <c r="AC12" s="8"/>
      <c r="AD12" s="8" t="s">
        <v>24</v>
      </c>
      <c r="AE12" s="8"/>
      <c r="AF12" s="8"/>
      <c r="AG12" s="28" t="s">
        <v>34</v>
      </c>
      <c r="AH12" s="28"/>
      <c r="AI12" s="28"/>
      <c r="AJ12" s="8" t="s">
        <v>26</v>
      </c>
      <c r="AK12" s="8"/>
      <c r="AL12" s="8"/>
      <c r="AM12" s="28" t="s">
        <v>227</v>
      </c>
      <c r="AN12" s="28"/>
      <c r="AO12" s="28"/>
      <c r="AP12" s="28" t="s">
        <v>228</v>
      </c>
      <c r="AQ12" s="28"/>
      <c r="AR12" s="28"/>
      <c r="AS12" s="28" t="s">
        <v>229</v>
      </c>
      <c r="AT12" s="28"/>
      <c r="AU12" s="28"/>
      <c r="AV12" s="28" t="s">
        <v>230</v>
      </c>
      <c r="AW12" s="28"/>
      <c r="AX12" s="28"/>
      <c r="AY12" s="28" t="s">
        <v>231</v>
      </c>
      <c r="AZ12" s="28"/>
      <c r="BA12" s="28"/>
      <c r="BB12" s="28" t="s">
        <v>232</v>
      </c>
      <c r="BC12" s="28"/>
      <c r="BD12" s="28"/>
      <c r="BE12" s="28" t="s">
        <v>233</v>
      </c>
      <c r="BF12" s="28"/>
      <c r="BG12" s="28"/>
      <c r="BH12" s="28" t="s">
        <v>234</v>
      </c>
      <c r="BI12" s="28"/>
      <c r="BJ12" s="28"/>
      <c r="BK12" s="28" t="s">
        <v>235</v>
      </c>
      <c r="BL12" s="28"/>
      <c r="BM12" s="28"/>
      <c r="BN12" s="28" t="s">
        <v>236</v>
      </c>
      <c r="BO12" s="28"/>
      <c r="BP12" s="28"/>
      <c r="BQ12" s="28" t="s">
        <v>237</v>
      </c>
      <c r="BR12" s="28"/>
      <c r="BS12" s="28"/>
      <c r="BT12" s="28" t="s">
        <v>238</v>
      </c>
      <c r="BU12" s="28"/>
      <c r="BV12" s="28"/>
      <c r="BW12" s="28" t="s">
        <v>239</v>
      </c>
      <c r="BX12" s="28"/>
      <c r="BY12" s="28"/>
      <c r="BZ12" s="28" t="s">
        <v>240</v>
      </c>
      <c r="CA12" s="28"/>
      <c r="CB12" s="28"/>
      <c r="CC12" s="28" t="s">
        <v>241</v>
      </c>
      <c r="CD12" s="28"/>
      <c r="CE12" s="28"/>
      <c r="CF12" s="28" t="s">
        <v>242</v>
      </c>
      <c r="CG12" s="28"/>
      <c r="CH12" s="28"/>
      <c r="CI12" s="28" t="s">
        <v>243</v>
      </c>
      <c r="CJ12" s="28"/>
      <c r="CK12" s="28"/>
      <c r="CL12" s="28" t="s">
        <v>244</v>
      </c>
      <c r="CM12" s="28"/>
      <c r="CN12" s="28"/>
      <c r="CO12" s="28" t="s">
        <v>245</v>
      </c>
      <c r="CP12" s="28"/>
      <c r="CQ12" s="28"/>
      <c r="CR12" s="28" t="s">
        <v>246</v>
      </c>
      <c r="CS12" s="28"/>
      <c r="CT12" s="28"/>
      <c r="CU12" s="28" t="s">
        <v>247</v>
      </c>
      <c r="CV12" s="28"/>
      <c r="CW12" s="28"/>
      <c r="CX12" s="28" t="s">
        <v>248</v>
      </c>
      <c r="CY12" s="28"/>
      <c r="CZ12" s="28"/>
      <c r="DA12" s="28" t="s">
        <v>249</v>
      </c>
      <c r="DB12" s="28"/>
      <c r="DC12" s="28"/>
      <c r="DD12" s="28" t="s">
        <v>250</v>
      </c>
      <c r="DE12" s="28"/>
      <c r="DF12" s="28"/>
      <c r="DG12" s="28" t="s">
        <v>251</v>
      </c>
      <c r="DH12" s="28"/>
      <c r="DI12" s="28"/>
      <c r="DJ12" s="28" t="s">
        <v>252</v>
      </c>
      <c r="DK12" s="28"/>
      <c r="DL12" s="28"/>
      <c r="DM12" s="28" t="s">
        <v>253</v>
      </c>
      <c r="DN12" s="28"/>
      <c r="DO12" s="28"/>
      <c r="DP12" s="28" t="s">
        <v>254</v>
      </c>
      <c r="DQ12" s="28"/>
      <c r="DR12" s="28"/>
    </row>
    <row r="13" ht="59.25" customHeight="1" spans="1:122">
      <c r="A13" s="6"/>
      <c r="B13" s="6"/>
      <c r="C13" s="9" t="s">
        <v>255</v>
      </c>
      <c r="D13" s="9"/>
      <c r="E13" s="9"/>
      <c r="F13" s="9" t="s">
        <v>256</v>
      </c>
      <c r="G13" s="9"/>
      <c r="H13" s="9"/>
      <c r="I13" s="9" t="s">
        <v>257</v>
      </c>
      <c r="J13" s="9"/>
      <c r="K13" s="9"/>
      <c r="L13" s="9" t="s">
        <v>258</v>
      </c>
      <c r="M13" s="9"/>
      <c r="N13" s="9"/>
      <c r="O13" s="9" t="s">
        <v>259</v>
      </c>
      <c r="P13" s="9"/>
      <c r="Q13" s="9"/>
      <c r="R13" s="9" t="s">
        <v>260</v>
      </c>
      <c r="S13" s="9"/>
      <c r="T13" s="9"/>
      <c r="U13" s="9" t="s">
        <v>261</v>
      </c>
      <c r="V13" s="9"/>
      <c r="W13" s="9"/>
      <c r="X13" s="9" t="s">
        <v>262</v>
      </c>
      <c r="Y13" s="9"/>
      <c r="Z13" s="9"/>
      <c r="AA13" s="9" t="s">
        <v>263</v>
      </c>
      <c r="AB13" s="9"/>
      <c r="AC13" s="9"/>
      <c r="AD13" s="9" t="s">
        <v>264</v>
      </c>
      <c r="AE13" s="9"/>
      <c r="AF13" s="9"/>
      <c r="AG13" s="9" t="s">
        <v>265</v>
      </c>
      <c r="AH13" s="9"/>
      <c r="AI13" s="9"/>
      <c r="AJ13" s="9" t="s">
        <v>266</v>
      </c>
      <c r="AK13" s="9"/>
      <c r="AL13" s="9"/>
      <c r="AM13" s="9" t="s">
        <v>267</v>
      </c>
      <c r="AN13" s="9"/>
      <c r="AO13" s="9"/>
      <c r="AP13" s="9" t="s">
        <v>268</v>
      </c>
      <c r="AQ13" s="9"/>
      <c r="AR13" s="9"/>
      <c r="AS13" s="9" t="s">
        <v>269</v>
      </c>
      <c r="AT13" s="9"/>
      <c r="AU13" s="9"/>
      <c r="AV13" s="9" t="s">
        <v>270</v>
      </c>
      <c r="AW13" s="9"/>
      <c r="AX13" s="9"/>
      <c r="AY13" s="9" t="s">
        <v>271</v>
      </c>
      <c r="AZ13" s="9"/>
      <c r="BA13" s="9"/>
      <c r="BB13" s="9" t="s">
        <v>272</v>
      </c>
      <c r="BC13" s="9"/>
      <c r="BD13" s="9"/>
      <c r="BE13" s="9" t="s">
        <v>273</v>
      </c>
      <c r="BF13" s="9"/>
      <c r="BG13" s="9"/>
      <c r="BH13" s="9" t="s">
        <v>274</v>
      </c>
      <c r="BI13" s="9"/>
      <c r="BJ13" s="9"/>
      <c r="BK13" s="9" t="s">
        <v>275</v>
      </c>
      <c r="BL13" s="9"/>
      <c r="BM13" s="9"/>
      <c r="BN13" s="9" t="s">
        <v>276</v>
      </c>
      <c r="BO13" s="9"/>
      <c r="BP13" s="9"/>
      <c r="BQ13" s="9" t="s">
        <v>277</v>
      </c>
      <c r="BR13" s="9"/>
      <c r="BS13" s="9"/>
      <c r="BT13" s="9" t="s">
        <v>278</v>
      </c>
      <c r="BU13" s="9"/>
      <c r="BV13" s="9"/>
      <c r="BW13" s="9" t="s">
        <v>279</v>
      </c>
      <c r="BX13" s="9"/>
      <c r="BY13" s="9"/>
      <c r="BZ13" s="9" t="s">
        <v>280</v>
      </c>
      <c r="CA13" s="9"/>
      <c r="CB13" s="9"/>
      <c r="CC13" s="9" t="s">
        <v>281</v>
      </c>
      <c r="CD13" s="9"/>
      <c r="CE13" s="9"/>
      <c r="CF13" s="9" t="s">
        <v>282</v>
      </c>
      <c r="CG13" s="9"/>
      <c r="CH13" s="9"/>
      <c r="CI13" s="9" t="s">
        <v>283</v>
      </c>
      <c r="CJ13" s="9"/>
      <c r="CK13" s="9"/>
      <c r="CL13" s="9" t="s">
        <v>284</v>
      </c>
      <c r="CM13" s="9"/>
      <c r="CN13" s="9"/>
      <c r="CO13" s="9" t="s">
        <v>285</v>
      </c>
      <c r="CP13" s="9"/>
      <c r="CQ13" s="9"/>
      <c r="CR13" s="9" t="s">
        <v>286</v>
      </c>
      <c r="CS13" s="9"/>
      <c r="CT13" s="9"/>
      <c r="CU13" s="9" t="s">
        <v>287</v>
      </c>
      <c r="CV13" s="9"/>
      <c r="CW13" s="9"/>
      <c r="CX13" s="9" t="s">
        <v>288</v>
      </c>
      <c r="CY13" s="9"/>
      <c r="CZ13" s="9"/>
      <c r="DA13" s="9" t="s">
        <v>289</v>
      </c>
      <c r="DB13" s="9"/>
      <c r="DC13" s="9"/>
      <c r="DD13" s="9" t="s">
        <v>290</v>
      </c>
      <c r="DE13" s="9"/>
      <c r="DF13" s="9"/>
      <c r="DG13" s="9" t="s">
        <v>291</v>
      </c>
      <c r="DH13" s="9"/>
      <c r="DI13" s="9"/>
      <c r="DJ13" s="9" t="s">
        <v>292</v>
      </c>
      <c r="DK13" s="9"/>
      <c r="DL13" s="9"/>
      <c r="DM13" s="9" t="s">
        <v>293</v>
      </c>
      <c r="DN13" s="9"/>
      <c r="DO13" s="9"/>
      <c r="DP13" s="9" t="s">
        <v>294</v>
      </c>
      <c r="DQ13" s="9"/>
      <c r="DR13" s="9"/>
    </row>
    <row r="14" ht="108" spans="1:122">
      <c r="A14" s="6"/>
      <c r="B14" s="6"/>
      <c r="C14" s="10" t="s">
        <v>295</v>
      </c>
      <c r="D14" s="10" t="s">
        <v>296</v>
      </c>
      <c r="E14" s="10" t="s">
        <v>297</v>
      </c>
      <c r="F14" s="10" t="s">
        <v>117</v>
      </c>
      <c r="G14" s="10" t="s">
        <v>157</v>
      </c>
      <c r="H14" s="10" t="s">
        <v>158</v>
      </c>
      <c r="I14" s="10" t="s">
        <v>298</v>
      </c>
      <c r="J14" s="10" t="s">
        <v>299</v>
      </c>
      <c r="K14" s="10" t="s">
        <v>300</v>
      </c>
      <c r="L14" s="10" t="s">
        <v>301</v>
      </c>
      <c r="M14" s="10" t="s">
        <v>302</v>
      </c>
      <c r="N14" s="10" t="s">
        <v>303</v>
      </c>
      <c r="O14" s="10" t="s">
        <v>304</v>
      </c>
      <c r="P14" s="10" t="s">
        <v>142</v>
      </c>
      <c r="Q14" s="10" t="s">
        <v>143</v>
      </c>
      <c r="R14" s="10" t="s">
        <v>305</v>
      </c>
      <c r="S14" s="10" t="s">
        <v>306</v>
      </c>
      <c r="T14" s="10" t="s">
        <v>307</v>
      </c>
      <c r="U14" s="10" t="s">
        <v>139</v>
      </c>
      <c r="V14" s="10" t="s">
        <v>306</v>
      </c>
      <c r="W14" s="10" t="s">
        <v>127</v>
      </c>
      <c r="X14" s="10" t="s">
        <v>308</v>
      </c>
      <c r="Y14" s="10" t="s">
        <v>309</v>
      </c>
      <c r="Z14" s="10" t="s">
        <v>310</v>
      </c>
      <c r="AA14" s="10" t="s">
        <v>187</v>
      </c>
      <c r="AB14" s="10" t="s">
        <v>311</v>
      </c>
      <c r="AC14" s="10" t="s">
        <v>307</v>
      </c>
      <c r="AD14" s="10" t="s">
        <v>312</v>
      </c>
      <c r="AE14" s="10" t="s">
        <v>313</v>
      </c>
      <c r="AF14" s="10" t="s">
        <v>314</v>
      </c>
      <c r="AG14" s="10" t="s">
        <v>315</v>
      </c>
      <c r="AH14" s="10" t="s">
        <v>316</v>
      </c>
      <c r="AI14" s="10" t="s">
        <v>317</v>
      </c>
      <c r="AJ14" s="10" t="s">
        <v>318</v>
      </c>
      <c r="AK14" s="10" t="s">
        <v>319</v>
      </c>
      <c r="AL14" s="10" t="s">
        <v>320</v>
      </c>
      <c r="AM14" s="10" t="s">
        <v>321</v>
      </c>
      <c r="AN14" s="10" t="s">
        <v>157</v>
      </c>
      <c r="AO14" s="10" t="s">
        <v>322</v>
      </c>
      <c r="AP14" s="10" t="s">
        <v>323</v>
      </c>
      <c r="AQ14" s="10" t="s">
        <v>324</v>
      </c>
      <c r="AR14" s="10" t="s">
        <v>325</v>
      </c>
      <c r="AS14" s="10" t="s">
        <v>326</v>
      </c>
      <c r="AT14" s="10" t="s">
        <v>327</v>
      </c>
      <c r="AU14" s="10" t="s">
        <v>328</v>
      </c>
      <c r="AV14" s="10" t="s">
        <v>329</v>
      </c>
      <c r="AW14" s="10" t="s">
        <v>330</v>
      </c>
      <c r="AX14" s="10" t="s">
        <v>331</v>
      </c>
      <c r="AY14" s="10" t="s">
        <v>332</v>
      </c>
      <c r="AZ14" s="10" t="s">
        <v>333</v>
      </c>
      <c r="BA14" s="10" t="s">
        <v>334</v>
      </c>
      <c r="BB14" s="10" t="s">
        <v>335</v>
      </c>
      <c r="BC14" s="10" t="s">
        <v>306</v>
      </c>
      <c r="BD14" s="10" t="s">
        <v>336</v>
      </c>
      <c r="BE14" s="10" t="s">
        <v>337</v>
      </c>
      <c r="BF14" s="10" t="s">
        <v>113</v>
      </c>
      <c r="BG14" s="10" t="s">
        <v>338</v>
      </c>
      <c r="BH14" s="10" t="s">
        <v>106</v>
      </c>
      <c r="BI14" s="10" t="s">
        <v>339</v>
      </c>
      <c r="BJ14" s="10" t="s">
        <v>340</v>
      </c>
      <c r="BK14" s="10" t="s">
        <v>341</v>
      </c>
      <c r="BL14" s="10" t="s">
        <v>342</v>
      </c>
      <c r="BM14" s="10" t="s">
        <v>343</v>
      </c>
      <c r="BN14" s="10" t="s">
        <v>344</v>
      </c>
      <c r="BO14" s="10" t="s">
        <v>107</v>
      </c>
      <c r="BP14" s="10" t="s">
        <v>108</v>
      </c>
      <c r="BQ14" s="10" t="s">
        <v>345</v>
      </c>
      <c r="BR14" s="10" t="s">
        <v>113</v>
      </c>
      <c r="BS14" s="10" t="s">
        <v>322</v>
      </c>
      <c r="BT14" s="10" t="s">
        <v>346</v>
      </c>
      <c r="BU14" s="10" t="s">
        <v>347</v>
      </c>
      <c r="BV14" s="10" t="s">
        <v>348</v>
      </c>
      <c r="BW14" s="10" t="s">
        <v>349</v>
      </c>
      <c r="BX14" s="10" t="s">
        <v>350</v>
      </c>
      <c r="BY14" s="10" t="s">
        <v>351</v>
      </c>
      <c r="BZ14" s="10" t="s">
        <v>352</v>
      </c>
      <c r="CA14" s="10" t="s">
        <v>353</v>
      </c>
      <c r="CB14" s="10" t="s">
        <v>354</v>
      </c>
      <c r="CC14" s="10" t="s">
        <v>355</v>
      </c>
      <c r="CD14" s="10" t="s">
        <v>356</v>
      </c>
      <c r="CE14" s="10" t="s">
        <v>357</v>
      </c>
      <c r="CF14" s="10" t="s">
        <v>358</v>
      </c>
      <c r="CG14" s="10" t="s">
        <v>359</v>
      </c>
      <c r="CH14" s="10" t="s">
        <v>161</v>
      </c>
      <c r="CI14" s="10" t="s">
        <v>360</v>
      </c>
      <c r="CJ14" s="10" t="s">
        <v>361</v>
      </c>
      <c r="CK14" s="10" t="s">
        <v>180</v>
      </c>
      <c r="CL14" s="10" t="s">
        <v>362</v>
      </c>
      <c r="CM14" s="10" t="s">
        <v>363</v>
      </c>
      <c r="CN14" s="10" t="s">
        <v>364</v>
      </c>
      <c r="CO14" s="10" t="s">
        <v>365</v>
      </c>
      <c r="CP14" s="10" t="s">
        <v>366</v>
      </c>
      <c r="CQ14" s="10" t="s">
        <v>367</v>
      </c>
      <c r="CR14" s="10" t="s">
        <v>368</v>
      </c>
      <c r="CS14" s="10" t="s">
        <v>369</v>
      </c>
      <c r="CT14" s="10" t="s">
        <v>370</v>
      </c>
      <c r="CU14" s="10" t="s">
        <v>371</v>
      </c>
      <c r="CV14" s="10" t="s">
        <v>372</v>
      </c>
      <c r="CW14" s="10" t="s">
        <v>373</v>
      </c>
      <c r="CX14" s="10" t="s">
        <v>374</v>
      </c>
      <c r="CY14" s="10" t="s">
        <v>375</v>
      </c>
      <c r="CZ14" s="10" t="s">
        <v>376</v>
      </c>
      <c r="DA14" s="10" t="s">
        <v>377</v>
      </c>
      <c r="DB14" s="10" t="s">
        <v>378</v>
      </c>
      <c r="DC14" s="10" t="s">
        <v>379</v>
      </c>
      <c r="DD14" s="10" t="s">
        <v>380</v>
      </c>
      <c r="DE14" s="10" t="s">
        <v>381</v>
      </c>
      <c r="DF14" s="10" t="s">
        <v>168</v>
      </c>
      <c r="DG14" s="10" t="s">
        <v>382</v>
      </c>
      <c r="DH14" s="10" t="s">
        <v>383</v>
      </c>
      <c r="DI14" s="10" t="s">
        <v>384</v>
      </c>
      <c r="DJ14" s="10" t="s">
        <v>385</v>
      </c>
      <c r="DK14" s="10" t="s">
        <v>386</v>
      </c>
      <c r="DL14" s="10" t="s">
        <v>387</v>
      </c>
      <c r="DM14" s="10" t="s">
        <v>388</v>
      </c>
      <c r="DN14" s="10" t="s">
        <v>389</v>
      </c>
      <c r="DO14" s="10" t="s">
        <v>390</v>
      </c>
      <c r="DP14" s="10" t="s">
        <v>391</v>
      </c>
      <c r="DQ14" s="10" t="s">
        <v>392</v>
      </c>
      <c r="DR14" s="10" t="s">
        <v>393</v>
      </c>
    </row>
    <row r="15" ht="15.75" spans="1:122">
      <c r="A15" s="42">
        <v>1</v>
      </c>
      <c r="B15" s="12"/>
      <c r="C15" s="13"/>
      <c r="D15" s="13"/>
      <c r="E15" s="13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26"/>
      <c r="U15" s="26"/>
      <c r="V15" s="26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</row>
    <row r="16" ht="15.75" spans="1:122">
      <c r="A16" s="11">
        <v>2</v>
      </c>
      <c r="B16" s="14"/>
      <c r="C16" s="8"/>
      <c r="D16" s="8"/>
      <c r="E16" s="8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27"/>
      <c r="U16" s="27"/>
      <c r="V16" s="27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</row>
    <row r="17" ht="15.75" spans="1:122">
      <c r="A17" s="11">
        <v>3</v>
      </c>
      <c r="B17" s="14"/>
      <c r="C17" s="8"/>
      <c r="D17" s="8"/>
      <c r="E17" s="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27"/>
      <c r="U17" s="27"/>
      <c r="V17" s="27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</row>
    <row r="18" ht="15.75" spans="1:122">
      <c r="A18" s="11">
        <v>4</v>
      </c>
      <c r="B18" s="14"/>
      <c r="C18" s="8"/>
      <c r="D18" s="8"/>
      <c r="E18" s="8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27"/>
      <c r="U18" s="27"/>
      <c r="V18" s="27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</row>
    <row r="19" ht="15.75" spans="1:122">
      <c r="A19" s="11">
        <v>5</v>
      </c>
      <c r="B19" s="14"/>
      <c r="C19" s="8"/>
      <c r="D19" s="8"/>
      <c r="E19" s="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27"/>
      <c r="U19" s="27"/>
      <c r="V19" s="27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</row>
    <row r="20" ht="15.75" spans="1:122">
      <c r="A20" s="11">
        <v>6</v>
      </c>
      <c r="B20" s="14"/>
      <c r="C20" s="8"/>
      <c r="D20" s="8"/>
      <c r="E20" s="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27"/>
      <c r="U20" s="27"/>
      <c r="V20" s="27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</row>
    <row r="21" ht="15.75" spans="1:122">
      <c r="A21" s="11">
        <v>7</v>
      </c>
      <c r="B21" s="14"/>
      <c r="C21" s="8"/>
      <c r="D21" s="8"/>
      <c r="E21" s="8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7"/>
      <c r="U21" s="27"/>
      <c r="V21" s="27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</row>
    <row r="22" spans="1:122">
      <c r="A22" s="17">
        <v>8</v>
      </c>
      <c r="B22" s="27"/>
      <c r="C22" s="17"/>
      <c r="D22" s="17"/>
      <c r="E22" s="1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</row>
    <row r="23" spans="1:122">
      <c r="A23" s="17">
        <v>9</v>
      </c>
      <c r="B23" s="27"/>
      <c r="C23" s="17"/>
      <c r="D23" s="17"/>
      <c r="E23" s="1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</row>
    <row r="24" spans="1:122">
      <c r="A24" s="17">
        <v>10</v>
      </c>
      <c r="B24" s="27"/>
      <c r="C24" s="17"/>
      <c r="D24" s="17"/>
      <c r="E24" s="1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</row>
    <row r="25" spans="1:122">
      <c r="A25" s="17">
        <v>11</v>
      </c>
      <c r="B25" s="27"/>
      <c r="C25" s="17"/>
      <c r="D25" s="17"/>
      <c r="E25" s="1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</row>
    <row r="26" spans="1:122">
      <c r="A26" s="17">
        <v>12</v>
      </c>
      <c r="B26" s="27"/>
      <c r="C26" s="17"/>
      <c r="D26" s="17"/>
      <c r="E26" s="1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</row>
    <row r="27" spans="1:122">
      <c r="A27" s="17">
        <v>13</v>
      </c>
      <c r="B27" s="27"/>
      <c r="C27" s="17"/>
      <c r="D27" s="17"/>
      <c r="E27" s="1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</row>
    <row r="28" spans="1:122">
      <c r="A28" s="17">
        <v>14</v>
      </c>
      <c r="B28" s="27"/>
      <c r="C28" s="17"/>
      <c r="D28" s="17"/>
      <c r="E28" s="1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</row>
    <row r="29" spans="1:122">
      <c r="A29" s="17">
        <v>15</v>
      </c>
      <c r="B29" s="27"/>
      <c r="C29" s="17"/>
      <c r="D29" s="17"/>
      <c r="E29" s="1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</row>
    <row r="30" spans="1:122">
      <c r="A30" s="17">
        <v>16</v>
      </c>
      <c r="B30" s="27"/>
      <c r="C30" s="17"/>
      <c r="D30" s="17"/>
      <c r="E30" s="1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</row>
    <row r="31" spans="1:122">
      <c r="A31" s="17">
        <v>17</v>
      </c>
      <c r="B31" s="27"/>
      <c r="C31" s="17"/>
      <c r="D31" s="17"/>
      <c r="E31" s="1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</row>
    <row r="32" spans="1:122">
      <c r="A32" s="17">
        <v>18</v>
      </c>
      <c r="B32" s="27"/>
      <c r="C32" s="17"/>
      <c r="D32" s="17"/>
      <c r="E32" s="1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</row>
    <row r="33" spans="1:122">
      <c r="A33" s="17">
        <v>19</v>
      </c>
      <c r="B33" s="27"/>
      <c r="C33" s="17"/>
      <c r="D33" s="17"/>
      <c r="E33" s="1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</row>
    <row r="34" spans="1:122">
      <c r="A34" s="17">
        <v>20</v>
      </c>
      <c r="B34" s="27"/>
      <c r="C34" s="17"/>
      <c r="D34" s="17"/>
      <c r="E34" s="1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</row>
    <row r="35" spans="1:122">
      <c r="A35" s="17">
        <v>21</v>
      </c>
      <c r="B35" s="27"/>
      <c r="C35" s="17"/>
      <c r="D35" s="17"/>
      <c r="E35" s="1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</row>
    <row r="36" spans="1:122">
      <c r="A36" s="17">
        <v>22</v>
      </c>
      <c r="B36" s="27"/>
      <c r="C36" s="17"/>
      <c r="D36" s="17"/>
      <c r="E36" s="1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</row>
    <row r="37" spans="1:122">
      <c r="A37" s="17">
        <v>23</v>
      </c>
      <c r="B37" s="27"/>
      <c r="C37" s="17"/>
      <c r="D37" s="17"/>
      <c r="E37" s="1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</row>
    <row r="38" spans="1:122">
      <c r="A38" s="17">
        <v>24</v>
      </c>
      <c r="B38" s="27"/>
      <c r="C38" s="17"/>
      <c r="D38" s="17"/>
      <c r="E38" s="1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</row>
    <row r="39" spans="1:122">
      <c r="A39" s="17">
        <v>25</v>
      </c>
      <c r="B39" s="27"/>
      <c r="C39" s="17"/>
      <c r="D39" s="17"/>
      <c r="E39" s="1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7"/>
      <c r="DR39" s="27"/>
    </row>
    <row r="40" spans="1:122">
      <c r="A40" s="15" t="s">
        <v>394</v>
      </c>
      <c r="B40" s="16"/>
      <c r="C40" s="17">
        <f>SUM(C15:C39)</f>
        <v>0</v>
      </c>
      <c r="D40" s="17">
        <f t="shared" ref="D40:V40" si="0">SUM(D15:D39)</f>
        <v>0</v>
      </c>
      <c r="E40" s="17">
        <f t="shared" si="0"/>
        <v>0</v>
      </c>
      <c r="F40" s="17">
        <f t="shared" si="0"/>
        <v>0</v>
      </c>
      <c r="G40" s="17">
        <f t="shared" si="0"/>
        <v>0</v>
      </c>
      <c r="H40" s="17">
        <f t="shared" si="0"/>
        <v>0</v>
      </c>
      <c r="I40" s="17">
        <f t="shared" si="0"/>
        <v>0</v>
      </c>
      <c r="J40" s="17">
        <f t="shared" si="0"/>
        <v>0</v>
      </c>
      <c r="K40" s="17">
        <f t="shared" si="0"/>
        <v>0</v>
      </c>
      <c r="L40" s="17">
        <f t="shared" si="0"/>
        <v>0</v>
      </c>
      <c r="M40" s="17">
        <f t="shared" si="0"/>
        <v>0</v>
      </c>
      <c r="N40" s="17">
        <f t="shared" si="0"/>
        <v>0</v>
      </c>
      <c r="O40" s="17">
        <f t="shared" si="0"/>
        <v>0</v>
      </c>
      <c r="P40" s="17">
        <f t="shared" si="0"/>
        <v>0</v>
      </c>
      <c r="Q40" s="17">
        <f t="shared" si="0"/>
        <v>0</v>
      </c>
      <c r="R40" s="17">
        <f t="shared" si="0"/>
        <v>0</v>
      </c>
      <c r="S40" s="17">
        <f t="shared" si="0"/>
        <v>0</v>
      </c>
      <c r="T40" s="17">
        <f t="shared" si="0"/>
        <v>0</v>
      </c>
      <c r="U40" s="17">
        <f t="shared" si="0"/>
        <v>0</v>
      </c>
      <c r="V40" s="17">
        <f t="shared" si="0"/>
        <v>0</v>
      </c>
      <c r="W40" s="17">
        <f t="shared" ref="W40:AX40" si="1">SUM(W15:W39)</f>
        <v>0</v>
      </c>
      <c r="X40" s="17">
        <f t="shared" si="1"/>
        <v>0</v>
      </c>
      <c r="Y40" s="17">
        <f t="shared" si="1"/>
        <v>0</v>
      </c>
      <c r="Z40" s="17">
        <f t="shared" si="1"/>
        <v>0</v>
      </c>
      <c r="AA40" s="17">
        <f t="shared" si="1"/>
        <v>0</v>
      </c>
      <c r="AB40" s="17">
        <f t="shared" si="1"/>
        <v>0</v>
      </c>
      <c r="AC40" s="17">
        <f t="shared" si="1"/>
        <v>0</v>
      </c>
      <c r="AD40" s="17">
        <f t="shared" si="1"/>
        <v>0</v>
      </c>
      <c r="AE40" s="17">
        <f t="shared" si="1"/>
        <v>0</v>
      </c>
      <c r="AF40" s="17">
        <f t="shared" si="1"/>
        <v>0</v>
      </c>
      <c r="AG40" s="17">
        <f t="shared" si="1"/>
        <v>0</v>
      </c>
      <c r="AH40" s="17">
        <f t="shared" si="1"/>
        <v>0</v>
      </c>
      <c r="AI40" s="17">
        <f t="shared" si="1"/>
        <v>0</v>
      </c>
      <c r="AJ40" s="17">
        <f t="shared" si="1"/>
        <v>0</v>
      </c>
      <c r="AK40" s="17">
        <f t="shared" si="1"/>
        <v>0</v>
      </c>
      <c r="AL40" s="17">
        <f t="shared" si="1"/>
        <v>0</v>
      </c>
      <c r="AM40" s="17">
        <f t="shared" si="1"/>
        <v>0</v>
      </c>
      <c r="AN40" s="17">
        <f t="shared" si="1"/>
        <v>0</v>
      </c>
      <c r="AO40" s="17">
        <f t="shared" si="1"/>
        <v>0</v>
      </c>
      <c r="AP40" s="17">
        <f t="shared" si="1"/>
        <v>0</v>
      </c>
      <c r="AQ40" s="17">
        <f t="shared" si="1"/>
        <v>0</v>
      </c>
      <c r="AR40" s="17">
        <f t="shared" si="1"/>
        <v>0</v>
      </c>
      <c r="AS40" s="17">
        <f t="shared" si="1"/>
        <v>0</v>
      </c>
      <c r="AT40" s="17">
        <f t="shared" si="1"/>
        <v>0</v>
      </c>
      <c r="AU40" s="17">
        <f t="shared" si="1"/>
        <v>0</v>
      </c>
      <c r="AV40" s="17">
        <f t="shared" si="1"/>
        <v>0</v>
      </c>
      <c r="AW40" s="17">
        <f t="shared" si="1"/>
        <v>0</v>
      </c>
      <c r="AX40" s="17">
        <f t="shared" si="1"/>
        <v>0</v>
      </c>
      <c r="AY40" s="17">
        <f t="shared" ref="AY40:CU40" si="2">SUM(AY15:AY39)</f>
        <v>0</v>
      </c>
      <c r="AZ40" s="17">
        <f t="shared" si="2"/>
        <v>0</v>
      </c>
      <c r="BA40" s="17">
        <f t="shared" si="2"/>
        <v>0</v>
      </c>
      <c r="BB40" s="17">
        <f t="shared" si="2"/>
        <v>0</v>
      </c>
      <c r="BC40" s="17">
        <f t="shared" si="2"/>
        <v>0</v>
      </c>
      <c r="BD40" s="17">
        <f t="shared" si="2"/>
        <v>0</v>
      </c>
      <c r="BE40" s="17">
        <f t="shared" si="2"/>
        <v>0</v>
      </c>
      <c r="BF40" s="17">
        <f t="shared" si="2"/>
        <v>0</v>
      </c>
      <c r="BG40" s="17">
        <f t="shared" si="2"/>
        <v>0</v>
      </c>
      <c r="BH40" s="17">
        <f t="shared" si="2"/>
        <v>0</v>
      </c>
      <c r="BI40" s="17">
        <f t="shared" si="2"/>
        <v>0</v>
      </c>
      <c r="BJ40" s="17">
        <f t="shared" si="2"/>
        <v>0</v>
      </c>
      <c r="BK40" s="17">
        <f t="shared" si="2"/>
        <v>0</v>
      </c>
      <c r="BL40" s="17">
        <f t="shared" si="2"/>
        <v>0</v>
      </c>
      <c r="BM40" s="17">
        <f t="shared" si="2"/>
        <v>0</v>
      </c>
      <c r="BN40" s="17">
        <f t="shared" si="2"/>
        <v>0</v>
      </c>
      <c r="BO40" s="17">
        <f t="shared" si="2"/>
        <v>0</v>
      </c>
      <c r="BP40" s="17">
        <f t="shared" si="2"/>
        <v>0</v>
      </c>
      <c r="BQ40" s="17">
        <f t="shared" si="2"/>
        <v>0</v>
      </c>
      <c r="BR40" s="17">
        <f t="shared" si="2"/>
        <v>0</v>
      </c>
      <c r="BS40" s="17">
        <f t="shared" si="2"/>
        <v>0</v>
      </c>
      <c r="BT40" s="17">
        <f t="shared" si="2"/>
        <v>0</v>
      </c>
      <c r="BU40" s="17">
        <f t="shared" si="2"/>
        <v>0</v>
      </c>
      <c r="BV40" s="17">
        <f t="shared" si="2"/>
        <v>0</v>
      </c>
      <c r="BW40" s="17">
        <f t="shared" si="2"/>
        <v>0</v>
      </c>
      <c r="BX40" s="17">
        <f t="shared" si="2"/>
        <v>0</v>
      </c>
      <c r="BY40" s="17">
        <f t="shared" si="2"/>
        <v>0</v>
      </c>
      <c r="BZ40" s="17">
        <f t="shared" si="2"/>
        <v>0</v>
      </c>
      <c r="CA40" s="17">
        <f t="shared" si="2"/>
        <v>0</v>
      </c>
      <c r="CB40" s="17">
        <f t="shared" si="2"/>
        <v>0</v>
      </c>
      <c r="CC40" s="17">
        <f t="shared" si="2"/>
        <v>0</v>
      </c>
      <c r="CD40" s="17">
        <f t="shared" si="2"/>
        <v>0</v>
      </c>
      <c r="CE40" s="17">
        <f t="shared" si="2"/>
        <v>0</v>
      </c>
      <c r="CF40" s="17">
        <f t="shared" si="2"/>
        <v>0</v>
      </c>
      <c r="CG40" s="17">
        <f t="shared" si="2"/>
        <v>0</v>
      </c>
      <c r="CH40" s="17">
        <f t="shared" si="2"/>
        <v>0</v>
      </c>
      <c r="CI40" s="17">
        <f t="shared" si="2"/>
        <v>0</v>
      </c>
      <c r="CJ40" s="17">
        <f t="shared" si="2"/>
        <v>0</v>
      </c>
      <c r="CK40" s="17">
        <f t="shared" si="2"/>
        <v>0</v>
      </c>
      <c r="CL40" s="17">
        <f t="shared" si="2"/>
        <v>0</v>
      </c>
      <c r="CM40" s="17">
        <f t="shared" si="2"/>
        <v>0</v>
      </c>
      <c r="CN40" s="17">
        <f t="shared" si="2"/>
        <v>0</v>
      </c>
      <c r="CO40" s="17">
        <f t="shared" si="2"/>
        <v>0</v>
      </c>
      <c r="CP40" s="17">
        <f t="shared" si="2"/>
        <v>0</v>
      </c>
      <c r="CQ40" s="17">
        <f t="shared" si="2"/>
        <v>0</v>
      </c>
      <c r="CR40" s="17">
        <f t="shared" si="2"/>
        <v>0</v>
      </c>
      <c r="CS40" s="17">
        <f t="shared" si="2"/>
        <v>0</v>
      </c>
      <c r="CT40" s="17">
        <f t="shared" si="2"/>
        <v>0</v>
      </c>
      <c r="CU40" s="17">
        <f t="shared" si="2"/>
        <v>0</v>
      </c>
      <c r="CV40" s="17">
        <f t="shared" ref="CV40:DH40" si="3">SUM(CV15:CV39)</f>
        <v>0</v>
      </c>
      <c r="CW40" s="17">
        <f t="shared" si="3"/>
        <v>0</v>
      </c>
      <c r="CX40" s="17">
        <f t="shared" si="3"/>
        <v>0</v>
      </c>
      <c r="CY40" s="17">
        <f t="shared" si="3"/>
        <v>0</v>
      </c>
      <c r="CZ40" s="17">
        <f t="shared" si="3"/>
        <v>0</v>
      </c>
      <c r="DA40" s="17">
        <f t="shared" si="3"/>
        <v>0</v>
      </c>
      <c r="DB40" s="17">
        <f t="shared" si="3"/>
        <v>0</v>
      </c>
      <c r="DC40" s="17">
        <f t="shared" si="3"/>
        <v>0</v>
      </c>
      <c r="DD40" s="17">
        <f t="shared" si="3"/>
        <v>0</v>
      </c>
      <c r="DE40" s="17">
        <f t="shared" si="3"/>
        <v>0</v>
      </c>
      <c r="DF40" s="17">
        <f t="shared" si="3"/>
        <v>0</v>
      </c>
      <c r="DG40" s="17">
        <f t="shared" si="3"/>
        <v>0</v>
      </c>
      <c r="DH40" s="17">
        <f t="shared" si="3"/>
        <v>0</v>
      </c>
      <c r="DI40" s="17">
        <f t="shared" ref="DI40:DR40" si="4">SUM(DI15:DI39)</f>
        <v>0</v>
      </c>
      <c r="DJ40" s="17">
        <f t="shared" si="4"/>
        <v>0</v>
      </c>
      <c r="DK40" s="17">
        <f t="shared" si="4"/>
        <v>0</v>
      </c>
      <c r="DL40" s="17">
        <f t="shared" si="4"/>
        <v>0</v>
      </c>
      <c r="DM40" s="17">
        <f t="shared" si="4"/>
        <v>0</v>
      </c>
      <c r="DN40" s="17">
        <f t="shared" si="4"/>
        <v>0</v>
      </c>
      <c r="DO40" s="17">
        <f t="shared" si="4"/>
        <v>0</v>
      </c>
      <c r="DP40" s="17">
        <f t="shared" si="4"/>
        <v>0</v>
      </c>
      <c r="DQ40" s="17">
        <f t="shared" si="4"/>
        <v>0</v>
      </c>
      <c r="DR40" s="17">
        <f t="shared" si="4"/>
        <v>0</v>
      </c>
    </row>
    <row r="41" ht="37.5" customHeight="1" spans="1:122">
      <c r="A41" s="18" t="s">
        <v>395</v>
      </c>
      <c r="B41" s="19"/>
      <c r="C41" s="20">
        <f>C40/25%</f>
        <v>0</v>
      </c>
      <c r="D41" s="20">
        <f t="shared" ref="D41:V41" si="5">D40/25%</f>
        <v>0</v>
      </c>
      <c r="E41" s="20">
        <f t="shared" si="5"/>
        <v>0</v>
      </c>
      <c r="F41" s="20">
        <f t="shared" si="5"/>
        <v>0</v>
      </c>
      <c r="G41" s="20">
        <f t="shared" si="5"/>
        <v>0</v>
      </c>
      <c r="H41" s="20">
        <f t="shared" si="5"/>
        <v>0</v>
      </c>
      <c r="I41" s="20">
        <f t="shared" si="5"/>
        <v>0</v>
      </c>
      <c r="J41" s="20">
        <f t="shared" si="5"/>
        <v>0</v>
      </c>
      <c r="K41" s="20">
        <f t="shared" si="5"/>
        <v>0</v>
      </c>
      <c r="L41" s="20">
        <f t="shared" si="5"/>
        <v>0</v>
      </c>
      <c r="M41" s="20">
        <f t="shared" si="5"/>
        <v>0</v>
      </c>
      <c r="N41" s="20">
        <f t="shared" si="5"/>
        <v>0</v>
      </c>
      <c r="O41" s="20">
        <f t="shared" si="5"/>
        <v>0</v>
      </c>
      <c r="P41" s="20">
        <f t="shared" si="5"/>
        <v>0</v>
      </c>
      <c r="Q41" s="20">
        <f t="shared" si="5"/>
        <v>0</v>
      </c>
      <c r="R41" s="20">
        <f t="shared" si="5"/>
        <v>0</v>
      </c>
      <c r="S41" s="20">
        <f t="shared" si="5"/>
        <v>0</v>
      </c>
      <c r="T41" s="20">
        <f t="shared" si="5"/>
        <v>0</v>
      </c>
      <c r="U41" s="20">
        <f t="shared" si="5"/>
        <v>0</v>
      </c>
      <c r="V41" s="20">
        <f t="shared" si="5"/>
        <v>0</v>
      </c>
      <c r="W41" s="20">
        <f t="shared" ref="W41:AX41" si="6">W40/25%</f>
        <v>0</v>
      </c>
      <c r="X41" s="20">
        <f t="shared" si="6"/>
        <v>0</v>
      </c>
      <c r="Y41" s="20">
        <f t="shared" si="6"/>
        <v>0</v>
      </c>
      <c r="Z41" s="20">
        <f t="shared" si="6"/>
        <v>0</v>
      </c>
      <c r="AA41" s="20">
        <f t="shared" si="6"/>
        <v>0</v>
      </c>
      <c r="AB41" s="20">
        <f t="shared" si="6"/>
        <v>0</v>
      </c>
      <c r="AC41" s="20">
        <f t="shared" si="6"/>
        <v>0</v>
      </c>
      <c r="AD41" s="20">
        <f t="shared" si="6"/>
        <v>0</v>
      </c>
      <c r="AE41" s="20">
        <f t="shared" si="6"/>
        <v>0</v>
      </c>
      <c r="AF41" s="20">
        <f t="shared" si="6"/>
        <v>0</v>
      </c>
      <c r="AG41" s="20">
        <f t="shared" si="6"/>
        <v>0</v>
      </c>
      <c r="AH41" s="20">
        <f t="shared" si="6"/>
        <v>0</v>
      </c>
      <c r="AI41" s="20">
        <f t="shared" si="6"/>
        <v>0</v>
      </c>
      <c r="AJ41" s="20">
        <f t="shared" si="6"/>
        <v>0</v>
      </c>
      <c r="AK41" s="20">
        <f t="shared" si="6"/>
        <v>0</v>
      </c>
      <c r="AL41" s="20">
        <f t="shared" si="6"/>
        <v>0</v>
      </c>
      <c r="AM41" s="20">
        <f t="shared" si="6"/>
        <v>0</v>
      </c>
      <c r="AN41" s="20">
        <f t="shared" si="6"/>
        <v>0</v>
      </c>
      <c r="AO41" s="20">
        <f t="shared" si="6"/>
        <v>0</v>
      </c>
      <c r="AP41" s="20">
        <f t="shared" si="6"/>
        <v>0</v>
      </c>
      <c r="AQ41" s="20">
        <f t="shared" si="6"/>
        <v>0</v>
      </c>
      <c r="AR41" s="20">
        <f t="shared" si="6"/>
        <v>0</v>
      </c>
      <c r="AS41" s="20">
        <f t="shared" si="6"/>
        <v>0</v>
      </c>
      <c r="AT41" s="20">
        <f t="shared" si="6"/>
        <v>0</v>
      </c>
      <c r="AU41" s="20">
        <f t="shared" si="6"/>
        <v>0</v>
      </c>
      <c r="AV41" s="20">
        <f t="shared" si="6"/>
        <v>0</v>
      </c>
      <c r="AW41" s="20">
        <f t="shared" si="6"/>
        <v>0</v>
      </c>
      <c r="AX41" s="20">
        <f t="shared" si="6"/>
        <v>0</v>
      </c>
      <c r="AY41" s="20">
        <f t="shared" ref="AY41:CU41" si="7">AY40/25%</f>
        <v>0</v>
      </c>
      <c r="AZ41" s="20">
        <f t="shared" si="7"/>
        <v>0</v>
      </c>
      <c r="BA41" s="20">
        <f t="shared" si="7"/>
        <v>0</v>
      </c>
      <c r="BB41" s="20">
        <f t="shared" si="7"/>
        <v>0</v>
      </c>
      <c r="BC41" s="20">
        <f t="shared" si="7"/>
        <v>0</v>
      </c>
      <c r="BD41" s="20">
        <f t="shared" si="7"/>
        <v>0</v>
      </c>
      <c r="BE41" s="20">
        <f t="shared" si="7"/>
        <v>0</v>
      </c>
      <c r="BF41" s="20">
        <f t="shared" si="7"/>
        <v>0</v>
      </c>
      <c r="BG41" s="20">
        <f t="shared" si="7"/>
        <v>0</v>
      </c>
      <c r="BH41" s="20">
        <f t="shared" si="7"/>
        <v>0</v>
      </c>
      <c r="BI41" s="20">
        <f t="shared" si="7"/>
        <v>0</v>
      </c>
      <c r="BJ41" s="20">
        <f t="shared" si="7"/>
        <v>0</v>
      </c>
      <c r="BK41" s="20">
        <f t="shared" si="7"/>
        <v>0</v>
      </c>
      <c r="BL41" s="20">
        <f t="shared" si="7"/>
        <v>0</v>
      </c>
      <c r="BM41" s="20">
        <f t="shared" si="7"/>
        <v>0</v>
      </c>
      <c r="BN41" s="20">
        <f t="shared" si="7"/>
        <v>0</v>
      </c>
      <c r="BO41" s="20">
        <f t="shared" si="7"/>
        <v>0</v>
      </c>
      <c r="BP41" s="20">
        <f t="shared" si="7"/>
        <v>0</v>
      </c>
      <c r="BQ41" s="20">
        <f t="shared" si="7"/>
        <v>0</v>
      </c>
      <c r="BR41" s="20">
        <f t="shared" si="7"/>
        <v>0</v>
      </c>
      <c r="BS41" s="20">
        <f t="shared" si="7"/>
        <v>0</v>
      </c>
      <c r="BT41" s="20">
        <f t="shared" si="7"/>
        <v>0</v>
      </c>
      <c r="BU41" s="20">
        <f t="shared" si="7"/>
        <v>0</v>
      </c>
      <c r="BV41" s="20">
        <f t="shared" si="7"/>
        <v>0</v>
      </c>
      <c r="BW41" s="20">
        <f t="shared" si="7"/>
        <v>0</v>
      </c>
      <c r="BX41" s="20">
        <f t="shared" si="7"/>
        <v>0</v>
      </c>
      <c r="BY41" s="20">
        <f t="shared" si="7"/>
        <v>0</v>
      </c>
      <c r="BZ41" s="20">
        <f t="shared" si="7"/>
        <v>0</v>
      </c>
      <c r="CA41" s="20">
        <f t="shared" si="7"/>
        <v>0</v>
      </c>
      <c r="CB41" s="20">
        <f t="shared" si="7"/>
        <v>0</v>
      </c>
      <c r="CC41" s="20">
        <f t="shared" si="7"/>
        <v>0</v>
      </c>
      <c r="CD41" s="20">
        <f t="shared" si="7"/>
        <v>0</v>
      </c>
      <c r="CE41" s="20">
        <f t="shared" si="7"/>
        <v>0</v>
      </c>
      <c r="CF41" s="20">
        <f t="shared" si="7"/>
        <v>0</v>
      </c>
      <c r="CG41" s="20">
        <f t="shared" si="7"/>
        <v>0</v>
      </c>
      <c r="CH41" s="20">
        <f t="shared" si="7"/>
        <v>0</v>
      </c>
      <c r="CI41" s="20">
        <f t="shared" si="7"/>
        <v>0</v>
      </c>
      <c r="CJ41" s="20">
        <f t="shared" si="7"/>
        <v>0</v>
      </c>
      <c r="CK41" s="20">
        <f t="shared" si="7"/>
        <v>0</v>
      </c>
      <c r="CL41" s="20">
        <f t="shared" si="7"/>
        <v>0</v>
      </c>
      <c r="CM41" s="20">
        <f t="shared" si="7"/>
        <v>0</v>
      </c>
      <c r="CN41" s="20">
        <f t="shared" si="7"/>
        <v>0</v>
      </c>
      <c r="CO41" s="20">
        <f t="shared" si="7"/>
        <v>0</v>
      </c>
      <c r="CP41" s="20">
        <f t="shared" si="7"/>
        <v>0</v>
      </c>
      <c r="CQ41" s="20">
        <f t="shared" si="7"/>
        <v>0</v>
      </c>
      <c r="CR41" s="20">
        <f t="shared" si="7"/>
        <v>0</v>
      </c>
      <c r="CS41" s="20">
        <f t="shared" si="7"/>
        <v>0</v>
      </c>
      <c r="CT41" s="20">
        <f t="shared" si="7"/>
        <v>0</v>
      </c>
      <c r="CU41" s="20">
        <f t="shared" si="7"/>
        <v>0</v>
      </c>
      <c r="CV41" s="20">
        <f t="shared" ref="CV41:DH41" si="8">CV40/25%</f>
        <v>0</v>
      </c>
      <c r="CW41" s="20">
        <f t="shared" si="8"/>
        <v>0</v>
      </c>
      <c r="CX41" s="20">
        <f t="shared" si="8"/>
        <v>0</v>
      </c>
      <c r="CY41" s="20">
        <f t="shared" si="8"/>
        <v>0</v>
      </c>
      <c r="CZ41" s="20">
        <f t="shared" si="8"/>
        <v>0</v>
      </c>
      <c r="DA41" s="20">
        <f t="shared" si="8"/>
        <v>0</v>
      </c>
      <c r="DB41" s="20">
        <f t="shared" si="8"/>
        <v>0</v>
      </c>
      <c r="DC41" s="20">
        <f t="shared" si="8"/>
        <v>0</v>
      </c>
      <c r="DD41" s="20">
        <f t="shared" si="8"/>
        <v>0</v>
      </c>
      <c r="DE41" s="20">
        <f t="shared" si="8"/>
        <v>0</v>
      </c>
      <c r="DF41" s="20">
        <f t="shared" si="8"/>
        <v>0</v>
      </c>
      <c r="DG41" s="20">
        <f t="shared" si="8"/>
        <v>0</v>
      </c>
      <c r="DH41" s="20">
        <f t="shared" si="8"/>
        <v>0</v>
      </c>
      <c r="DI41" s="20">
        <f t="shared" ref="DI41:DR41" si="9">DI40/25%</f>
        <v>0</v>
      </c>
      <c r="DJ41" s="20">
        <f t="shared" si="9"/>
        <v>0</v>
      </c>
      <c r="DK41" s="20">
        <f t="shared" si="9"/>
        <v>0</v>
      </c>
      <c r="DL41" s="20">
        <f t="shared" si="9"/>
        <v>0</v>
      </c>
      <c r="DM41" s="20">
        <f t="shared" si="9"/>
        <v>0</v>
      </c>
      <c r="DN41" s="20">
        <f t="shared" si="9"/>
        <v>0</v>
      </c>
      <c r="DO41" s="20">
        <f t="shared" si="9"/>
        <v>0</v>
      </c>
      <c r="DP41" s="20">
        <f t="shared" si="9"/>
        <v>0</v>
      </c>
      <c r="DQ41" s="20">
        <f t="shared" si="9"/>
        <v>0</v>
      </c>
      <c r="DR41" s="20">
        <f t="shared" si="9"/>
        <v>0</v>
      </c>
    </row>
    <row r="43" spans="2:2">
      <c r="B43" t="s">
        <v>206</v>
      </c>
    </row>
    <row r="44" spans="2:5">
      <c r="B44" t="s">
        <v>207</v>
      </c>
      <c r="C44" t="s">
        <v>396</v>
      </c>
      <c r="D44">
        <v>0</v>
      </c>
      <c r="E44">
        <v>0</v>
      </c>
    </row>
    <row r="45" spans="2:5">
      <c r="B45" t="s">
        <v>209</v>
      </c>
      <c r="C45" t="s">
        <v>396</v>
      </c>
      <c r="D45">
        <v>0</v>
      </c>
      <c r="E45">
        <v>0</v>
      </c>
    </row>
    <row r="46" spans="2:5">
      <c r="B46" t="s">
        <v>210</v>
      </c>
      <c r="C46" t="s">
        <v>396</v>
      </c>
      <c r="D46">
        <v>0</v>
      </c>
      <c r="E46">
        <v>0</v>
      </c>
    </row>
    <row r="48" spans="2:5">
      <c r="B48" t="s">
        <v>207</v>
      </c>
      <c r="C48" t="s">
        <v>397</v>
      </c>
      <c r="D48">
        <v>0</v>
      </c>
      <c r="E48">
        <v>0</v>
      </c>
    </row>
    <row r="49" spans="2:5">
      <c r="B49" t="s">
        <v>209</v>
      </c>
      <c r="C49" t="s">
        <v>397</v>
      </c>
      <c r="D49">
        <v>0</v>
      </c>
      <c r="E49">
        <v>0</v>
      </c>
    </row>
    <row r="50" spans="2:5">
      <c r="B50" t="s">
        <v>210</v>
      </c>
      <c r="C50" t="s">
        <v>397</v>
      </c>
      <c r="D50">
        <v>0</v>
      </c>
      <c r="E50">
        <v>0</v>
      </c>
    </row>
    <row r="52" spans="2:5">
      <c r="B52" t="s">
        <v>207</v>
      </c>
      <c r="C52" t="s">
        <v>398</v>
      </c>
      <c r="D52">
        <v>0</v>
      </c>
      <c r="E52">
        <v>0</v>
      </c>
    </row>
    <row r="53" spans="2:5">
      <c r="B53" t="s">
        <v>209</v>
      </c>
      <c r="C53" t="s">
        <v>398</v>
      </c>
      <c r="D53">
        <v>0</v>
      </c>
      <c r="E53">
        <v>0</v>
      </c>
    </row>
    <row r="54" spans="2:5">
      <c r="B54" t="s">
        <v>210</v>
      </c>
      <c r="C54" t="s">
        <v>398</v>
      </c>
      <c r="D54">
        <v>0</v>
      </c>
      <c r="E54">
        <v>0</v>
      </c>
    </row>
    <row r="56" spans="2:5">
      <c r="B56" t="s">
        <v>207</v>
      </c>
      <c r="C56" t="s">
        <v>399</v>
      </c>
      <c r="D56">
        <v>0</v>
      </c>
      <c r="E56">
        <v>0</v>
      </c>
    </row>
    <row r="57" spans="2:5">
      <c r="B57" t="s">
        <v>209</v>
      </c>
      <c r="C57" t="s">
        <v>399</v>
      </c>
      <c r="D57">
        <v>0</v>
      </c>
      <c r="E57">
        <v>0</v>
      </c>
    </row>
    <row r="58" spans="2:5">
      <c r="B58" t="s">
        <v>210</v>
      </c>
      <c r="C58" t="s">
        <v>399</v>
      </c>
      <c r="D58">
        <v>0</v>
      </c>
      <c r="E58">
        <v>0</v>
      </c>
    </row>
    <row r="60" spans="2:5">
      <c r="B60" t="s">
        <v>207</v>
      </c>
      <c r="C60" t="s">
        <v>400</v>
      </c>
      <c r="D60">
        <v>0</v>
      </c>
      <c r="E60">
        <v>0</v>
      </c>
    </row>
    <row r="61" spans="2:5">
      <c r="B61" t="s">
        <v>209</v>
      </c>
      <c r="C61" t="s">
        <v>400</v>
      </c>
      <c r="D61">
        <v>0</v>
      </c>
      <c r="E61">
        <v>0</v>
      </c>
    </row>
    <row r="62" spans="2:5">
      <c r="B62" t="s">
        <v>210</v>
      </c>
      <c r="C62" t="s">
        <v>400</v>
      </c>
      <c r="D62">
        <v>0</v>
      </c>
      <c r="E62">
        <v>0</v>
      </c>
    </row>
  </sheetData>
  <mergeCells count="100">
    <mergeCell ref="A2:N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K61"/>
  <sheetViews>
    <sheetView workbookViewId="0">
      <selection activeCell="BZ4" sqref="BZ4:EV4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215</v>
      </c>
      <c r="B1" s="2" t="s">
        <v>401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22">
      <c r="A2" s="41" t="s">
        <v>402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5"/>
      <c r="S2" s="5"/>
      <c r="T2" s="5"/>
      <c r="U2" s="5"/>
      <c r="V2" s="5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24" t="s">
        <v>6</v>
      </c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30"/>
      <c r="BK4" s="31" t="s">
        <v>7</v>
      </c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44" t="s">
        <v>8</v>
      </c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6"/>
      <c r="EW4" s="17" t="s">
        <v>9</v>
      </c>
      <c r="EX4" s="17"/>
      <c r="EY4" s="17"/>
      <c r="EZ4" s="17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</row>
    <row r="5" ht="15.75" customHeight="1" spans="1:167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11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28" t="s">
        <v>12</v>
      </c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 t="s">
        <v>403</v>
      </c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8" t="s">
        <v>404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 t="s">
        <v>218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38" t="s">
        <v>405</v>
      </c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 t="s">
        <v>219</v>
      </c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47" t="s">
        <v>220</v>
      </c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38" t="s">
        <v>15</v>
      </c>
      <c r="EI5" s="38"/>
      <c r="EJ5" s="38"/>
      <c r="EK5" s="38"/>
      <c r="EL5" s="38"/>
      <c r="EM5" s="38"/>
      <c r="EN5" s="38"/>
      <c r="EO5" s="38"/>
      <c r="EP5" s="38"/>
      <c r="EQ5" s="38"/>
      <c r="ER5" s="38"/>
      <c r="ES5" s="38"/>
      <c r="ET5" s="38"/>
      <c r="EU5" s="38"/>
      <c r="EV5" s="38"/>
      <c r="EW5" s="28" t="s">
        <v>16</v>
      </c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</row>
    <row r="6" ht="15.75" hidden="1" spans="1:167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</row>
    <row r="7" ht="15.75" hidden="1" spans="1:167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</row>
    <row r="8" ht="15.75" hidden="1" spans="1:167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27"/>
      <c r="AB8" s="27"/>
      <c r="AC8" s="27"/>
      <c r="AD8" s="27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</row>
    <row r="9" ht="15.75" hidden="1" spans="1:167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</row>
    <row r="10" ht="15.75" hidden="1" spans="1:167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</row>
    <row r="11" ht="15.75" spans="1:167">
      <c r="A11" s="6"/>
      <c r="B11" s="6"/>
      <c r="C11" s="8" t="s">
        <v>406</v>
      </c>
      <c r="D11" s="8" t="s">
        <v>20</v>
      </c>
      <c r="E11" s="8" t="s">
        <v>21</v>
      </c>
      <c r="F11" s="8" t="s">
        <v>407</v>
      </c>
      <c r="G11" s="8" t="s">
        <v>23</v>
      </c>
      <c r="H11" s="8" t="s">
        <v>24</v>
      </c>
      <c r="I11" s="8" t="s">
        <v>408</v>
      </c>
      <c r="J11" s="8" t="s">
        <v>26</v>
      </c>
      <c r="K11" s="8" t="s">
        <v>27</v>
      </c>
      <c r="L11" s="8" t="s">
        <v>409</v>
      </c>
      <c r="M11" s="8" t="s">
        <v>26</v>
      </c>
      <c r="N11" s="8" t="s">
        <v>27</v>
      </c>
      <c r="O11" s="8" t="s">
        <v>410</v>
      </c>
      <c r="P11" s="8" t="s">
        <v>411</v>
      </c>
      <c r="Q11" s="8" t="s">
        <v>412</v>
      </c>
      <c r="R11" s="8" t="s">
        <v>413</v>
      </c>
      <c r="S11" s="8"/>
      <c r="T11" s="8"/>
      <c r="U11" s="8" t="s">
        <v>414</v>
      </c>
      <c r="V11" s="8"/>
      <c r="W11" s="8"/>
      <c r="X11" s="8" t="s">
        <v>415</v>
      </c>
      <c r="Y11" s="8"/>
      <c r="Z11" s="8"/>
      <c r="AA11" s="28" t="s">
        <v>416</v>
      </c>
      <c r="AB11" s="28"/>
      <c r="AC11" s="28"/>
      <c r="AD11" s="8" t="s">
        <v>417</v>
      </c>
      <c r="AE11" s="8"/>
      <c r="AF11" s="8"/>
      <c r="AG11" s="8" t="s">
        <v>418</v>
      </c>
      <c r="AH11" s="8"/>
      <c r="AI11" s="8"/>
      <c r="AJ11" s="28" t="s">
        <v>419</v>
      </c>
      <c r="AK11" s="28"/>
      <c r="AL11" s="28"/>
      <c r="AM11" s="8" t="s">
        <v>420</v>
      </c>
      <c r="AN11" s="8"/>
      <c r="AO11" s="8"/>
      <c r="AP11" s="8" t="s">
        <v>421</v>
      </c>
      <c r="AQ11" s="8"/>
      <c r="AR11" s="8"/>
      <c r="AS11" s="8" t="s">
        <v>422</v>
      </c>
      <c r="AT11" s="8"/>
      <c r="AU11" s="8"/>
      <c r="AV11" s="8" t="s">
        <v>423</v>
      </c>
      <c r="AW11" s="8"/>
      <c r="AX11" s="8"/>
      <c r="AY11" s="8" t="s">
        <v>424</v>
      </c>
      <c r="AZ11" s="8"/>
      <c r="BA11" s="8"/>
      <c r="BB11" s="8" t="s">
        <v>425</v>
      </c>
      <c r="BC11" s="8"/>
      <c r="BD11" s="8"/>
      <c r="BE11" s="8" t="s">
        <v>426</v>
      </c>
      <c r="BF11" s="8"/>
      <c r="BG11" s="8"/>
      <c r="BH11" s="8" t="s">
        <v>427</v>
      </c>
      <c r="BI11" s="8"/>
      <c r="BJ11" s="8"/>
      <c r="BK11" s="28" t="s">
        <v>428</v>
      </c>
      <c r="BL11" s="28"/>
      <c r="BM11" s="28"/>
      <c r="BN11" s="28" t="s">
        <v>429</v>
      </c>
      <c r="BO11" s="28"/>
      <c r="BP11" s="28"/>
      <c r="BQ11" s="28" t="s">
        <v>430</v>
      </c>
      <c r="BR11" s="28"/>
      <c r="BS11" s="28"/>
      <c r="BT11" s="28" t="s">
        <v>431</v>
      </c>
      <c r="BU11" s="28"/>
      <c r="BV11" s="28"/>
      <c r="BW11" s="28" t="s">
        <v>432</v>
      </c>
      <c r="BX11" s="28"/>
      <c r="BY11" s="28"/>
      <c r="BZ11" s="28" t="s">
        <v>433</v>
      </c>
      <c r="CA11" s="28"/>
      <c r="CB11" s="28"/>
      <c r="CC11" s="28" t="s">
        <v>434</v>
      </c>
      <c r="CD11" s="28"/>
      <c r="CE11" s="28"/>
      <c r="CF11" s="28" t="s">
        <v>435</v>
      </c>
      <c r="CG11" s="28"/>
      <c r="CH11" s="28"/>
      <c r="CI11" s="28" t="s">
        <v>436</v>
      </c>
      <c r="CJ11" s="28"/>
      <c r="CK11" s="28"/>
      <c r="CL11" s="28" t="s">
        <v>437</v>
      </c>
      <c r="CM11" s="28"/>
      <c r="CN11" s="28"/>
      <c r="CO11" s="28" t="s">
        <v>438</v>
      </c>
      <c r="CP11" s="28"/>
      <c r="CQ11" s="28"/>
      <c r="CR11" s="28" t="s">
        <v>439</v>
      </c>
      <c r="CS11" s="28"/>
      <c r="CT11" s="28"/>
      <c r="CU11" s="28" t="s">
        <v>440</v>
      </c>
      <c r="CV11" s="28"/>
      <c r="CW11" s="28"/>
      <c r="CX11" s="28" t="s">
        <v>441</v>
      </c>
      <c r="CY11" s="28"/>
      <c r="CZ11" s="28"/>
      <c r="DA11" s="28" t="s">
        <v>442</v>
      </c>
      <c r="DB11" s="28"/>
      <c r="DC11" s="28"/>
      <c r="DD11" s="28" t="s">
        <v>443</v>
      </c>
      <c r="DE11" s="28"/>
      <c r="DF11" s="28"/>
      <c r="DG11" s="28" t="s">
        <v>444</v>
      </c>
      <c r="DH11" s="28"/>
      <c r="DI11" s="28"/>
      <c r="DJ11" s="28" t="s">
        <v>445</v>
      </c>
      <c r="DK11" s="28"/>
      <c r="DL11" s="28"/>
      <c r="DM11" s="28" t="s">
        <v>446</v>
      </c>
      <c r="DN11" s="28"/>
      <c r="DO11" s="28"/>
      <c r="DP11" s="28" t="s">
        <v>447</v>
      </c>
      <c r="DQ11" s="28"/>
      <c r="DR11" s="28"/>
      <c r="DS11" s="28" t="s">
        <v>448</v>
      </c>
      <c r="DT11" s="28"/>
      <c r="DU11" s="28"/>
      <c r="DV11" s="28" t="s">
        <v>449</v>
      </c>
      <c r="DW11" s="28"/>
      <c r="DX11" s="28"/>
      <c r="DY11" s="28" t="s">
        <v>450</v>
      </c>
      <c r="DZ11" s="28"/>
      <c r="EA11" s="28"/>
      <c r="EB11" s="28" t="s">
        <v>451</v>
      </c>
      <c r="EC11" s="28"/>
      <c r="ED11" s="28"/>
      <c r="EE11" s="28" t="s">
        <v>452</v>
      </c>
      <c r="EF11" s="28"/>
      <c r="EG11" s="28"/>
      <c r="EH11" s="28" t="s">
        <v>453</v>
      </c>
      <c r="EI11" s="28"/>
      <c r="EJ11" s="28"/>
      <c r="EK11" s="28" t="s">
        <v>454</v>
      </c>
      <c r="EL11" s="28"/>
      <c r="EM11" s="28"/>
      <c r="EN11" s="28" t="s">
        <v>455</v>
      </c>
      <c r="EO11" s="28"/>
      <c r="EP11" s="28"/>
      <c r="EQ11" s="28" t="s">
        <v>456</v>
      </c>
      <c r="ER11" s="28"/>
      <c r="ES11" s="28"/>
      <c r="ET11" s="28" t="s">
        <v>457</v>
      </c>
      <c r="EU11" s="28"/>
      <c r="EV11" s="28"/>
      <c r="EW11" s="28" t="s">
        <v>458</v>
      </c>
      <c r="EX11" s="28"/>
      <c r="EY11" s="28"/>
      <c r="EZ11" s="28" t="s">
        <v>459</v>
      </c>
      <c r="FA11" s="28"/>
      <c r="FB11" s="28"/>
      <c r="FC11" s="28" t="s">
        <v>460</v>
      </c>
      <c r="FD11" s="28"/>
      <c r="FE11" s="28"/>
      <c r="FF11" s="28" t="s">
        <v>461</v>
      </c>
      <c r="FG11" s="28"/>
      <c r="FH11" s="28"/>
      <c r="FI11" s="28" t="s">
        <v>462</v>
      </c>
      <c r="FJ11" s="28"/>
      <c r="FK11" s="28"/>
    </row>
    <row r="12" ht="79.5" customHeight="1" spans="1:167">
      <c r="A12" s="6"/>
      <c r="B12" s="6"/>
      <c r="C12" s="9" t="s">
        <v>463</v>
      </c>
      <c r="D12" s="9"/>
      <c r="E12" s="9"/>
      <c r="F12" s="9" t="s">
        <v>464</v>
      </c>
      <c r="G12" s="9"/>
      <c r="H12" s="9"/>
      <c r="I12" s="9" t="s">
        <v>465</v>
      </c>
      <c r="J12" s="9"/>
      <c r="K12" s="9"/>
      <c r="L12" s="9" t="s">
        <v>466</v>
      </c>
      <c r="M12" s="9"/>
      <c r="N12" s="9"/>
      <c r="O12" s="9" t="s">
        <v>467</v>
      </c>
      <c r="P12" s="9"/>
      <c r="Q12" s="9"/>
      <c r="R12" s="9" t="s">
        <v>468</v>
      </c>
      <c r="S12" s="9"/>
      <c r="T12" s="9"/>
      <c r="U12" s="9" t="s">
        <v>469</v>
      </c>
      <c r="V12" s="9"/>
      <c r="W12" s="9"/>
      <c r="X12" s="9" t="s">
        <v>470</v>
      </c>
      <c r="Y12" s="9"/>
      <c r="Z12" s="9"/>
      <c r="AA12" s="9" t="s">
        <v>471</v>
      </c>
      <c r="AB12" s="9"/>
      <c r="AC12" s="9"/>
      <c r="AD12" s="9" t="s">
        <v>472</v>
      </c>
      <c r="AE12" s="9"/>
      <c r="AF12" s="9"/>
      <c r="AG12" s="9" t="s">
        <v>473</v>
      </c>
      <c r="AH12" s="9"/>
      <c r="AI12" s="9"/>
      <c r="AJ12" s="9" t="s">
        <v>474</v>
      </c>
      <c r="AK12" s="9"/>
      <c r="AL12" s="9"/>
      <c r="AM12" s="9" t="s">
        <v>475</v>
      </c>
      <c r="AN12" s="9"/>
      <c r="AO12" s="9"/>
      <c r="AP12" s="9" t="s">
        <v>476</v>
      </c>
      <c r="AQ12" s="9"/>
      <c r="AR12" s="9"/>
      <c r="AS12" s="9" t="s">
        <v>477</v>
      </c>
      <c r="AT12" s="9"/>
      <c r="AU12" s="9"/>
      <c r="AV12" s="9" t="s">
        <v>478</v>
      </c>
      <c r="AW12" s="9"/>
      <c r="AX12" s="9"/>
      <c r="AY12" s="9" t="s">
        <v>479</v>
      </c>
      <c r="AZ12" s="9"/>
      <c r="BA12" s="9"/>
      <c r="BB12" s="9" t="s">
        <v>480</v>
      </c>
      <c r="BC12" s="9"/>
      <c r="BD12" s="9"/>
      <c r="BE12" s="9" t="s">
        <v>481</v>
      </c>
      <c r="BF12" s="9"/>
      <c r="BG12" s="9"/>
      <c r="BH12" s="9" t="s">
        <v>482</v>
      </c>
      <c r="BI12" s="9"/>
      <c r="BJ12" s="9"/>
      <c r="BK12" s="9" t="s">
        <v>483</v>
      </c>
      <c r="BL12" s="9"/>
      <c r="BM12" s="9"/>
      <c r="BN12" s="9" t="s">
        <v>484</v>
      </c>
      <c r="BO12" s="9"/>
      <c r="BP12" s="9"/>
      <c r="BQ12" s="9" t="s">
        <v>485</v>
      </c>
      <c r="BR12" s="9"/>
      <c r="BS12" s="9"/>
      <c r="BT12" s="9" t="s">
        <v>486</v>
      </c>
      <c r="BU12" s="9"/>
      <c r="BV12" s="9"/>
      <c r="BW12" s="9" t="s">
        <v>487</v>
      </c>
      <c r="BX12" s="9"/>
      <c r="BY12" s="9"/>
      <c r="BZ12" s="9" t="s">
        <v>488</v>
      </c>
      <c r="CA12" s="9"/>
      <c r="CB12" s="9"/>
      <c r="CC12" s="9" t="s">
        <v>489</v>
      </c>
      <c r="CD12" s="9"/>
      <c r="CE12" s="9"/>
      <c r="CF12" s="34" t="s">
        <v>490</v>
      </c>
      <c r="CG12" s="34"/>
      <c r="CH12" s="34"/>
      <c r="CI12" s="9" t="s">
        <v>491</v>
      </c>
      <c r="CJ12" s="9"/>
      <c r="CK12" s="9"/>
      <c r="CL12" s="9" t="s">
        <v>492</v>
      </c>
      <c r="CM12" s="9"/>
      <c r="CN12" s="9"/>
      <c r="CO12" s="9" t="s">
        <v>493</v>
      </c>
      <c r="CP12" s="9"/>
      <c r="CQ12" s="9"/>
      <c r="CR12" s="34" t="s">
        <v>494</v>
      </c>
      <c r="CS12" s="34"/>
      <c r="CT12" s="34"/>
      <c r="CU12" s="9" t="s">
        <v>495</v>
      </c>
      <c r="CV12" s="9"/>
      <c r="CW12" s="9"/>
      <c r="CX12" s="9" t="s">
        <v>496</v>
      </c>
      <c r="CY12" s="9"/>
      <c r="CZ12" s="9"/>
      <c r="DA12" s="9" t="s">
        <v>497</v>
      </c>
      <c r="DB12" s="9"/>
      <c r="DC12" s="9"/>
      <c r="DD12" s="34" t="s">
        <v>498</v>
      </c>
      <c r="DE12" s="34"/>
      <c r="DF12" s="34"/>
      <c r="DG12" s="34" t="s">
        <v>499</v>
      </c>
      <c r="DH12" s="34"/>
      <c r="DI12" s="34"/>
      <c r="DJ12" s="34" t="s">
        <v>500</v>
      </c>
      <c r="DK12" s="34"/>
      <c r="DL12" s="34"/>
      <c r="DM12" s="34" t="s">
        <v>501</v>
      </c>
      <c r="DN12" s="34"/>
      <c r="DO12" s="34"/>
      <c r="DP12" s="34" t="s">
        <v>502</v>
      </c>
      <c r="DQ12" s="34"/>
      <c r="DR12" s="34"/>
      <c r="DS12" s="34" t="s">
        <v>503</v>
      </c>
      <c r="DT12" s="34"/>
      <c r="DU12" s="34"/>
      <c r="DV12" s="34" t="s">
        <v>504</v>
      </c>
      <c r="DW12" s="34"/>
      <c r="DX12" s="34"/>
      <c r="DY12" s="34" t="s">
        <v>505</v>
      </c>
      <c r="DZ12" s="34"/>
      <c r="EA12" s="34"/>
      <c r="EB12" s="34" t="s">
        <v>506</v>
      </c>
      <c r="EC12" s="34"/>
      <c r="ED12" s="34"/>
      <c r="EE12" s="34" t="s">
        <v>507</v>
      </c>
      <c r="EF12" s="34"/>
      <c r="EG12" s="34"/>
      <c r="EH12" s="34" t="s">
        <v>508</v>
      </c>
      <c r="EI12" s="34"/>
      <c r="EJ12" s="34"/>
      <c r="EK12" s="34" t="s">
        <v>509</v>
      </c>
      <c r="EL12" s="34"/>
      <c r="EM12" s="34"/>
      <c r="EN12" s="34" t="s">
        <v>510</v>
      </c>
      <c r="EO12" s="34"/>
      <c r="EP12" s="34"/>
      <c r="EQ12" s="34" t="s">
        <v>511</v>
      </c>
      <c r="ER12" s="34"/>
      <c r="ES12" s="34"/>
      <c r="ET12" s="34" t="s">
        <v>512</v>
      </c>
      <c r="EU12" s="34"/>
      <c r="EV12" s="34"/>
      <c r="EW12" s="34" t="s">
        <v>513</v>
      </c>
      <c r="EX12" s="34"/>
      <c r="EY12" s="34"/>
      <c r="EZ12" s="34" t="s">
        <v>514</v>
      </c>
      <c r="FA12" s="34"/>
      <c r="FB12" s="34"/>
      <c r="FC12" s="34" t="s">
        <v>515</v>
      </c>
      <c r="FD12" s="34"/>
      <c r="FE12" s="34"/>
      <c r="FF12" s="34" t="s">
        <v>516</v>
      </c>
      <c r="FG12" s="34"/>
      <c r="FH12" s="34"/>
      <c r="FI12" s="34" t="s">
        <v>517</v>
      </c>
      <c r="FJ12" s="34"/>
      <c r="FK12" s="34"/>
    </row>
    <row r="13" ht="180" spans="1:167">
      <c r="A13" s="6"/>
      <c r="B13" s="6"/>
      <c r="C13" s="10" t="s">
        <v>518</v>
      </c>
      <c r="D13" s="10" t="s">
        <v>519</v>
      </c>
      <c r="E13" s="10" t="s">
        <v>520</v>
      </c>
      <c r="F13" s="10" t="s">
        <v>521</v>
      </c>
      <c r="G13" s="10" t="s">
        <v>522</v>
      </c>
      <c r="H13" s="10" t="s">
        <v>523</v>
      </c>
      <c r="I13" s="10" t="s">
        <v>524</v>
      </c>
      <c r="J13" s="10" t="s">
        <v>525</v>
      </c>
      <c r="K13" s="10" t="s">
        <v>526</v>
      </c>
      <c r="L13" s="10" t="s">
        <v>527</v>
      </c>
      <c r="M13" s="10" t="s">
        <v>528</v>
      </c>
      <c r="N13" s="10" t="s">
        <v>529</v>
      </c>
      <c r="O13" s="10" t="s">
        <v>530</v>
      </c>
      <c r="P13" s="10" t="s">
        <v>531</v>
      </c>
      <c r="Q13" s="10" t="s">
        <v>532</v>
      </c>
      <c r="R13" s="10" t="s">
        <v>305</v>
      </c>
      <c r="S13" s="10" t="s">
        <v>126</v>
      </c>
      <c r="T13" s="10" t="s">
        <v>533</v>
      </c>
      <c r="U13" s="10" t="s">
        <v>534</v>
      </c>
      <c r="V13" s="10" t="s">
        <v>535</v>
      </c>
      <c r="W13" s="10" t="s">
        <v>536</v>
      </c>
      <c r="X13" s="10" t="s">
        <v>537</v>
      </c>
      <c r="Y13" s="10" t="s">
        <v>538</v>
      </c>
      <c r="Z13" s="10" t="s">
        <v>539</v>
      </c>
      <c r="AA13" s="10" t="s">
        <v>540</v>
      </c>
      <c r="AB13" s="10" t="s">
        <v>541</v>
      </c>
      <c r="AC13" s="10" t="s">
        <v>542</v>
      </c>
      <c r="AD13" s="10" t="s">
        <v>305</v>
      </c>
      <c r="AE13" s="10" t="s">
        <v>543</v>
      </c>
      <c r="AF13" s="10" t="s">
        <v>127</v>
      </c>
      <c r="AG13" s="10" t="s">
        <v>544</v>
      </c>
      <c r="AH13" s="10" t="s">
        <v>545</v>
      </c>
      <c r="AI13" s="10" t="s">
        <v>546</v>
      </c>
      <c r="AJ13" s="10" t="s">
        <v>547</v>
      </c>
      <c r="AK13" s="10" t="s">
        <v>548</v>
      </c>
      <c r="AL13" s="10" t="s">
        <v>549</v>
      </c>
      <c r="AM13" s="10" t="s">
        <v>550</v>
      </c>
      <c r="AN13" s="10" t="s">
        <v>551</v>
      </c>
      <c r="AO13" s="10" t="s">
        <v>552</v>
      </c>
      <c r="AP13" s="10" t="s">
        <v>318</v>
      </c>
      <c r="AQ13" s="10" t="s">
        <v>553</v>
      </c>
      <c r="AR13" s="10" t="s">
        <v>533</v>
      </c>
      <c r="AS13" s="10" t="s">
        <v>554</v>
      </c>
      <c r="AT13" s="10" t="s">
        <v>555</v>
      </c>
      <c r="AU13" s="10" t="s">
        <v>556</v>
      </c>
      <c r="AV13" s="10" t="s">
        <v>305</v>
      </c>
      <c r="AW13" s="10" t="s">
        <v>126</v>
      </c>
      <c r="AX13" s="10" t="s">
        <v>533</v>
      </c>
      <c r="AY13" s="10" t="s">
        <v>141</v>
      </c>
      <c r="AZ13" s="10" t="s">
        <v>557</v>
      </c>
      <c r="BA13" s="10" t="s">
        <v>143</v>
      </c>
      <c r="BB13" s="10" t="s">
        <v>558</v>
      </c>
      <c r="BC13" s="10" t="s">
        <v>559</v>
      </c>
      <c r="BD13" s="10" t="s">
        <v>560</v>
      </c>
      <c r="BE13" s="10" t="s">
        <v>561</v>
      </c>
      <c r="BF13" s="10" t="s">
        <v>562</v>
      </c>
      <c r="BG13" s="10" t="s">
        <v>563</v>
      </c>
      <c r="BH13" s="10" t="s">
        <v>564</v>
      </c>
      <c r="BI13" s="10" t="s">
        <v>553</v>
      </c>
      <c r="BJ13" s="10" t="s">
        <v>565</v>
      </c>
      <c r="BK13" s="10" t="s">
        <v>566</v>
      </c>
      <c r="BL13" s="10" t="s">
        <v>567</v>
      </c>
      <c r="BM13" s="10" t="s">
        <v>568</v>
      </c>
      <c r="BN13" s="10" t="s">
        <v>569</v>
      </c>
      <c r="BO13" s="10" t="s">
        <v>570</v>
      </c>
      <c r="BP13" s="10" t="s">
        <v>571</v>
      </c>
      <c r="BQ13" s="10" t="s">
        <v>572</v>
      </c>
      <c r="BR13" s="10" t="s">
        <v>573</v>
      </c>
      <c r="BS13" s="10" t="s">
        <v>328</v>
      </c>
      <c r="BT13" s="10" t="s">
        <v>574</v>
      </c>
      <c r="BU13" s="10" t="s">
        <v>575</v>
      </c>
      <c r="BV13" s="10" t="s">
        <v>576</v>
      </c>
      <c r="BW13" s="10" t="s">
        <v>577</v>
      </c>
      <c r="BX13" s="10" t="s">
        <v>578</v>
      </c>
      <c r="BY13" s="10" t="s">
        <v>579</v>
      </c>
      <c r="BZ13" s="10" t="s">
        <v>344</v>
      </c>
      <c r="CA13" s="10" t="s">
        <v>580</v>
      </c>
      <c r="CB13" s="10" t="s">
        <v>581</v>
      </c>
      <c r="CC13" s="10" t="s">
        <v>582</v>
      </c>
      <c r="CD13" s="10" t="s">
        <v>583</v>
      </c>
      <c r="CE13" s="10" t="s">
        <v>584</v>
      </c>
      <c r="CF13" s="35" t="s">
        <v>585</v>
      </c>
      <c r="CG13" s="35" t="s">
        <v>586</v>
      </c>
      <c r="CH13" s="35" t="s">
        <v>160</v>
      </c>
      <c r="CI13" s="10" t="s">
        <v>587</v>
      </c>
      <c r="CJ13" s="10" t="s">
        <v>588</v>
      </c>
      <c r="CK13" s="10" t="s">
        <v>589</v>
      </c>
      <c r="CL13" s="10" t="s">
        <v>590</v>
      </c>
      <c r="CM13" s="10" t="s">
        <v>591</v>
      </c>
      <c r="CN13" s="10" t="s">
        <v>592</v>
      </c>
      <c r="CO13" s="10" t="s">
        <v>593</v>
      </c>
      <c r="CP13" s="10" t="s">
        <v>594</v>
      </c>
      <c r="CQ13" s="10" t="s">
        <v>595</v>
      </c>
      <c r="CR13" s="35" t="s">
        <v>596</v>
      </c>
      <c r="CS13" s="35" t="s">
        <v>176</v>
      </c>
      <c r="CT13" s="35" t="s">
        <v>597</v>
      </c>
      <c r="CU13" s="10" t="s">
        <v>598</v>
      </c>
      <c r="CV13" s="10" t="s">
        <v>599</v>
      </c>
      <c r="CW13" s="10" t="s">
        <v>600</v>
      </c>
      <c r="CX13" s="10" t="s">
        <v>601</v>
      </c>
      <c r="CY13" s="10" t="s">
        <v>602</v>
      </c>
      <c r="CZ13" s="10" t="s">
        <v>603</v>
      </c>
      <c r="DA13" s="10" t="s">
        <v>604</v>
      </c>
      <c r="DB13" s="10" t="s">
        <v>605</v>
      </c>
      <c r="DC13" s="10" t="s">
        <v>606</v>
      </c>
      <c r="DD13" s="35" t="s">
        <v>587</v>
      </c>
      <c r="DE13" s="35" t="s">
        <v>607</v>
      </c>
      <c r="DF13" s="35" t="s">
        <v>608</v>
      </c>
      <c r="DG13" s="35" t="s">
        <v>609</v>
      </c>
      <c r="DH13" s="35" t="s">
        <v>610</v>
      </c>
      <c r="DI13" s="35" t="s">
        <v>611</v>
      </c>
      <c r="DJ13" s="35" t="s">
        <v>612</v>
      </c>
      <c r="DK13" s="35" t="s">
        <v>613</v>
      </c>
      <c r="DL13" s="35" t="s">
        <v>614</v>
      </c>
      <c r="DM13" s="35" t="s">
        <v>615</v>
      </c>
      <c r="DN13" s="35" t="s">
        <v>616</v>
      </c>
      <c r="DO13" s="35" t="s">
        <v>617</v>
      </c>
      <c r="DP13" s="35" t="s">
        <v>618</v>
      </c>
      <c r="DQ13" s="35" t="s">
        <v>619</v>
      </c>
      <c r="DR13" s="35" t="s">
        <v>620</v>
      </c>
      <c r="DS13" s="35" t="s">
        <v>621</v>
      </c>
      <c r="DT13" s="35" t="s">
        <v>622</v>
      </c>
      <c r="DU13" s="35" t="s">
        <v>343</v>
      </c>
      <c r="DV13" s="35" t="s">
        <v>623</v>
      </c>
      <c r="DW13" s="35" t="s">
        <v>624</v>
      </c>
      <c r="DX13" s="35" t="s">
        <v>625</v>
      </c>
      <c r="DY13" s="35" t="s">
        <v>626</v>
      </c>
      <c r="DZ13" s="35" t="s">
        <v>627</v>
      </c>
      <c r="EA13" s="35" t="s">
        <v>628</v>
      </c>
      <c r="EB13" s="35" t="s">
        <v>629</v>
      </c>
      <c r="EC13" s="35" t="s">
        <v>630</v>
      </c>
      <c r="ED13" s="35" t="s">
        <v>631</v>
      </c>
      <c r="EE13" s="35" t="s">
        <v>632</v>
      </c>
      <c r="EF13" s="35" t="s">
        <v>633</v>
      </c>
      <c r="EG13" s="35" t="s">
        <v>634</v>
      </c>
      <c r="EH13" s="35" t="s">
        <v>141</v>
      </c>
      <c r="EI13" s="35" t="s">
        <v>635</v>
      </c>
      <c r="EJ13" s="35" t="s">
        <v>143</v>
      </c>
      <c r="EK13" s="35" t="s">
        <v>636</v>
      </c>
      <c r="EL13" s="35" t="s">
        <v>637</v>
      </c>
      <c r="EM13" s="35" t="s">
        <v>638</v>
      </c>
      <c r="EN13" s="35" t="s">
        <v>639</v>
      </c>
      <c r="EO13" s="35" t="s">
        <v>640</v>
      </c>
      <c r="EP13" s="35" t="s">
        <v>641</v>
      </c>
      <c r="EQ13" s="35" t="s">
        <v>349</v>
      </c>
      <c r="ER13" s="35" t="s">
        <v>642</v>
      </c>
      <c r="ES13" s="35" t="s">
        <v>351</v>
      </c>
      <c r="ET13" s="35" t="s">
        <v>643</v>
      </c>
      <c r="EU13" s="35" t="s">
        <v>644</v>
      </c>
      <c r="EV13" s="35" t="s">
        <v>645</v>
      </c>
      <c r="EW13" s="35" t="s">
        <v>646</v>
      </c>
      <c r="EX13" s="35" t="s">
        <v>647</v>
      </c>
      <c r="EY13" s="35" t="s">
        <v>648</v>
      </c>
      <c r="EZ13" s="35" t="s">
        <v>649</v>
      </c>
      <c r="FA13" s="35" t="s">
        <v>650</v>
      </c>
      <c r="FB13" s="35" t="s">
        <v>651</v>
      </c>
      <c r="FC13" s="35" t="s">
        <v>652</v>
      </c>
      <c r="FD13" s="35" t="s">
        <v>653</v>
      </c>
      <c r="FE13" s="35" t="s">
        <v>654</v>
      </c>
      <c r="FF13" s="35" t="s">
        <v>655</v>
      </c>
      <c r="FG13" s="35" t="s">
        <v>656</v>
      </c>
      <c r="FH13" s="35" t="s">
        <v>657</v>
      </c>
      <c r="FI13" s="35" t="s">
        <v>658</v>
      </c>
      <c r="FJ13" s="35" t="s">
        <v>659</v>
      </c>
      <c r="FK13" s="35" t="s">
        <v>660</v>
      </c>
    </row>
    <row r="14" ht="15.75" spans="1:167">
      <c r="A14" s="42">
        <v>1</v>
      </c>
      <c r="B14" s="12"/>
      <c r="C14" s="13"/>
      <c r="D14" s="13"/>
      <c r="E14" s="1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26"/>
      <c r="V14" s="26"/>
      <c r="W14" s="12"/>
      <c r="X14" s="12"/>
      <c r="Y14" s="12"/>
      <c r="Z14" s="12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</row>
    <row r="15" ht="15.75" spans="1:167">
      <c r="A15" s="11">
        <v>2</v>
      </c>
      <c r="B15" s="14"/>
      <c r="C15" s="8"/>
      <c r="D15" s="8"/>
      <c r="E15" s="8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27"/>
      <c r="V15" s="27"/>
      <c r="W15" s="14"/>
      <c r="X15" s="14"/>
      <c r="Y15" s="14"/>
      <c r="Z15" s="14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</row>
    <row r="16" ht="15.75" spans="1:167">
      <c r="A16" s="11">
        <v>3</v>
      </c>
      <c r="B16" s="14"/>
      <c r="C16" s="8"/>
      <c r="D16" s="8"/>
      <c r="E16" s="8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27"/>
      <c r="V16" s="27"/>
      <c r="W16" s="14"/>
      <c r="X16" s="14"/>
      <c r="Y16" s="14"/>
      <c r="Z16" s="14"/>
      <c r="AA16" s="27"/>
      <c r="AB16" s="27"/>
      <c r="AC16" s="27"/>
      <c r="AD16" s="27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</row>
    <row r="17" ht="15.75" spans="1:167">
      <c r="A17" s="11">
        <v>4</v>
      </c>
      <c r="B17" s="14"/>
      <c r="C17" s="8"/>
      <c r="D17" s="8"/>
      <c r="E17" s="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27"/>
      <c r="V17" s="27"/>
      <c r="W17" s="14"/>
      <c r="X17" s="14"/>
      <c r="Y17" s="14"/>
      <c r="Z17" s="14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</row>
    <row r="18" ht="15.75" spans="1:167">
      <c r="A18" s="11">
        <v>5</v>
      </c>
      <c r="B18" s="14"/>
      <c r="C18" s="8"/>
      <c r="D18" s="8"/>
      <c r="E18" s="8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27"/>
      <c r="V18" s="27"/>
      <c r="W18" s="14"/>
      <c r="X18" s="14"/>
      <c r="Y18" s="14"/>
      <c r="Z18" s="14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</row>
    <row r="19" ht="15.75" spans="1:167">
      <c r="A19" s="11">
        <v>6</v>
      </c>
      <c r="B19" s="14"/>
      <c r="C19" s="8"/>
      <c r="D19" s="8"/>
      <c r="E19" s="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27"/>
      <c r="V19" s="27"/>
      <c r="W19" s="14"/>
      <c r="X19" s="14"/>
      <c r="Y19" s="14"/>
      <c r="Z19" s="14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</row>
    <row r="20" ht="15.75" spans="1:167">
      <c r="A20" s="11">
        <v>7</v>
      </c>
      <c r="B20" s="14"/>
      <c r="C20" s="8"/>
      <c r="D20" s="8"/>
      <c r="E20" s="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27"/>
      <c r="V20" s="27"/>
      <c r="W20" s="14"/>
      <c r="X20" s="14"/>
      <c r="Y20" s="14"/>
      <c r="Z20" s="14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</row>
    <row r="21" spans="1:167">
      <c r="A21" s="17">
        <v>8</v>
      </c>
      <c r="B21" s="27"/>
      <c r="C21" s="17"/>
      <c r="D21" s="17"/>
      <c r="E21" s="1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</row>
    <row r="22" spans="1:167">
      <c r="A22" s="17">
        <v>9</v>
      </c>
      <c r="B22" s="27"/>
      <c r="C22" s="17"/>
      <c r="D22" s="17"/>
      <c r="E22" s="1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</row>
    <row r="23" spans="1:167">
      <c r="A23" s="17">
        <v>10</v>
      </c>
      <c r="B23" s="27"/>
      <c r="C23" s="17"/>
      <c r="D23" s="17"/>
      <c r="E23" s="1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</row>
    <row r="24" spans="1:167">
      <c r="A24" s="17">
        <v>11</v>
      </c>
      <c r="B24" s="27"/>
      <c r="C24" s="17"/>
      <c r="D24" s="17"/>
      <c r="E24" s="1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</row>
    <row r="25" spans="1:167">
      <c r="A25" s="17">
        <v>12</v>
      </c>
      <c r="B25" s="27"/>
      <c r="C25" s="17"/>
      <c r="D25" s="17"/>
      <c r="E25" s="1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</row>
    <row r="26" spans="1:167">
      <c r="A26" s="17">
        <v>13</v>
      </c>
      <c r="B26" s="27"/>
      <c r="C26" s="17"/>
      <c r="D26" s="17"/>
      <c r="E26" s="1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</row>
    <row r="27" spans="1:167">
      <c r="A27" s="17">
        <v>14</v>
      </c>
      <c r="B27" s="27"/>
      <c r="C27" s="17"/>
      <c r="D27" s="17"/>
      <c r="E27" s="1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</row>
    <row r="28" spans="1:167">
      <c r="A28" s="17">
        <v>15</v>
      </c>
      <c r="B28" s="27"/>
      <c r="C28" s="17"/>
      <c r="D28" s="17"/>
      <c r="E28" s="1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</row>
    <row r="29" spans="1:167">
      <c r="A29" s="17">
        <v>16</v>
      </c>
      <c r="B29" s="27"/>
      <c r="C29" s="17"/>
      <c r="D29" s="17"/>
      <c r="E29" s="1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</row>
    <row r="30" spans="1:167">
      <c r="A30" s="17">
        <v>17</v>
      </c>
      <c r="B30" s="27"/>
      <c r="C30" s="17"/>
      <c r="D30" s="17"/>
      <c r="E30" s="1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</row>
    <row r="31" spans="1:167">
      <c r="A31" s="17">
        <v>18</v>
      </c>
      <c r="B31" s="27"/>
      <c r="C31" s="17"/>
      <c r="D31" s="17"/>
      <c r="E31" s="1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</row>
    <row r="32" spans="1:167">
      <c r="A32" s="17">
        <v>19</v>
      </c>
      <c r="B32" s="27"/>
      <c r="C32" s="17"/>
      <c r="D32" s="17"/>
      <c r="E32" s="1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</row>
    <row r="33" spans="1:167">
      <c r="A33" s="17">
        <v>20</v>
      </c>
      <c r="B33" s="27"/>
      <c r="C33" s="17"/>
      <c r="D33" s="17"/>
      <c r="E33" s="1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</row>
    <row r="34" spans="1:167">
      <c r="A34" s="17">
        <v>21</v>
      </c>
      <c r="B34" s="27"/>
      <c r="C34" s="17"/>
      <c r="D34" s="17"/>
      <c r="E34" s="1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</row>
    <row r="35" spans="1:167">
      <c r="A35" s="17">
        <v>22</v>
      </c>
      <c r="B35" s="27"/>
      <c r="C35" s="17"/>
      <c r="D35" s="17"/>
      <c r="E35" s="1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</row>
    <row r="36" spans="1:167">
      <c r="A36" s="17">
        <v>23</v>
      </c>
      <c r="B36" s="27"/>
      <c r="C36" s="17"/>
      <c r="D36" s="17"/>
      <c r="E36" s="1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</row>
    <row r="37" spans="1:167">
      <c r="A37" s="17">
        <v>24</v>
      </c>
      <c r="B37" s="27"/>
      <c r="C37" s="17"/>
      <c r="D37" s="17"/>
      <c r="E37" s="1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</row>
    <row r="38" spans="1:167">
      <c r="A38" s="17">
        <v>25</v>
      </c>
      <c r="B38" s="27"/>
      <c r="C38" s="17"/>
      <c r="D38" s="17"/>
      <c r="E38" s="1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</row>
    <row r="39" spans="1:167">
      <c r="A39" s="15" t="s">
        <v>394</v>
      </c>
      <c r="B39" s="16"/>
      <c r="C39" s="17">
        <f>SUM(C14:C38)</f>
        <v>0</v>
      </c>
      <c r="D39" s="17">
        <f t="shared" ref="D39:T39" si="0">SUM(D14:D38)</f>
        <v>0</v>
      </c>
      <c r="E39" s="17">
        <f t="shared" si="0"/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0</v>
      </c>
      <c r="K39" s="17">
        <f t="shared" si="0"/>
        <v>0</v>
      </c>
      <c r="L39" s="17">
        <f t="shared" si="0"/>
        <v>0</v>
      </c>
      <c r="M39" s="17">
        <f t="shared" si="0"/>
        <v>0</v>
      </c>
      <c r="N39" s="17">
        <f t="shared" si="0"/>
        <v>0</v>
      </c>
      <c r="O39" s="17">
        <f t="shared" si="0"/>
        <v>0</v>
      </c>
      <c r="P39" s="17">
        <f t="shared" si="0"/>
        <v>0</v>
      </c>
      <c r="Q39" s="17">
        <f t="shared" si="0"/>
        <v>0</v>
      </c>
      <c r="R39" s="17">
        <f t="shared" si="0"/>
        <v>0</v>
      </c>
      <c r="S39" s="17">
        <f t="shared" si="0"/>
        <v>0</v>
      </c>
      <c r="T39" s="17">
        <f t="shared" si="0"/>
        <v>0</v>
      </c>
      <c r="U39" s="17">
        <f t="shared" ref="U39:BD39" si="1">SUM(U14:U38)</f>
        <v>0</v>
      </c>
      <c r="V39" s="17">
        <f t="shared" si="1"/>
        <v>0</v>
      </c>
      <c r="W39" s="17">
        <f t="shared" si="1"/>
        <v>0</v>
      </c>
      <c r="X39" s="17">
        <f t="shared" si="1"/>
        <v>0</v>
      </c>
      <c r="Y39" s="17">
        <f t="shared" si="1"/>
        <v>0</v>
      </c>
      <c r="Z39" s="17">
        <f t="shared" si="1"/>
        <v>0</v>
      </c>
      <c r="AA39" s="17">
        <f t="shared" si="1"/>
        <v>0</v>
      </c>
      <c r="AB39" s="17">
        <f t="shared" si="1"/>
        <v>0</v>
      </c>
      <c r="AC39" s="17">
        <f t="shared" si="1"/>
        <v>0</v>
      </c>
      <c r="AD39" s="17">
        <f t="shared" si="1"/>
        <v>0</v>
      </c>
      <c r="AE39" s="17">
        <f t="shared" si="1"/>
        <v>0</v>
      </c>
      <c r="AF39" s="17">
        <f t="shared" si="1"/>
        <v>0</v>
      </c>
      <c r="AG39" s="17">
        <f t="shared" si="1"/>
        <v>0</v>
      </c>
      <c r="AH39" s="17">
        <f t="shared" si="1"/>
        <v>0</v>
      </c>
      <c r="AI39" s="17">
        <f t="shared" si="1"/>
        <v>0</v>
      </c>
      <c r="AJ39" s="17">
        <f t="shared" si="1"/>
        <v>0</v>
      </c>
      <c r="AK39" s="17">
        <f t="shared" si="1"/>
        <v>0</v>
      </c>
      <c r="AL39" s="17">
        <f t="shared" si="1"/>
        <v>0</v>
      </c>
      <c r="AM39" s="17">
        <f t="shared" si="1"/>
        <v>0</v>
      </c>
      <c r="AN39" s="17">
        <f t="shared" si="1"/>
        <v>0</v>
      </c>
      <c r="AO39" s="17">
        <f t="shared" si="1"/>
        <v>0</v>
      </c>
      <c r="AP39" s="17">
        <f t="shared" si="1"/>
        <v>0</v>
      </c>
      <c r="AQ39" s="17">
        <f t="shared" si="1"/>
        <v>0</v>
      </c>
      <c r="AR39" s="17">
        <f t="shared" si="1"/>
        <v>0</v>
      </c>
      <c r="AS39" s="17">
        <f t="shared" si="1"/>
        <v>0</v>
      </c>
      <c r="AT39" s="17">
        <f t="shared" si="1"/>
        <v>0</v>
      </c>
      <c r="AU39" s="17">
        <f t="shared" si="1"/>
        <v>0</v>
      </c>
      <c r="AV39" s="17">
        <f t="shared" si="1"/>
        <v>0</v>
      </c>
      <c r="AW39" s="17">
        <f t="shared" si="1"/>
        <v>0</v>
      </c>
      <c r="AX39" s="17">
        <f t="shared" si="1"/>
        <v>0</v>
      </c>
      <c r="AY39" s="17">
        <f t="shared" si="1"/>
        <v>0</v>
      </c>
      <c r="AZ39" s="17">
        <f t="shared" si="1"/>
        <v>0</v>
      </c>
      <c r="BA39" s="17">
        <f t="shared" si="1"/>
        <v>0</v>
      </c>
      <c r="BB39" s="17">
        <f t="shared" si="1"/>
        <v>0</v>
      </c>
      <c r="BC39" s="17">
        <f t="shared" si="1"/>
        <v>0</v>
      </c>
      <c r="BD39" s="17">
        <f t="shared" si="1"/>
        <v>0</v>
      </c>
      <c r="BE39" s="17">
        <f t="shared" ref="BE39:CI39" si="2">SUM(BE14:BE38)</f>
        <v>0</v>
      </c>
      <c r="BF39" s="17">
        <f t="shared" si="2"/>
        <v>0</v>
      </c>
      <c r="BG39" s="17">
        <f t="shared" si="2"/>
        <v>0</v>
      </c>
      <c r="BH39" s="17">
        <f t="shared" si="2"/>
        <v>0</v>
      </c>
      <c r="BI39" s="17">
        <f t="shared" si="2"/>
        <v>0</v>
      </c>
      <c r="BJ39" s="17">
        <f t="shared" si="2"/>
        <v>0</v>
      </c>
      <c r="BK39" s="17">
        <f t="shared" si="2"/>
        <v>0</v>
      </c>
      <c r="BL39" s="17">
        <f t="shared" si="2"/>
        <v>0</v>
      </c>
      <c r="BM39" s="17">
        <f t="shared" si="2"/>
        <v>0</v>
      </c>
      <c r="BN39" s="17">
        <f t="shared" si="2"/>
        <v>0</v>
      </c>
      <c r="BO39" s="17">
        <f t="shared" si="2"/>
        <v>0</v>
      </c>
      <c r="BP39" s="17">
        <f t="shared" si="2"/>
        <v>0</v>
      </c>
      <c r="BQ39" s="17">
        <f t="shared" si="2"/>
        <v>0</v>
      </c>
      <c r="BR39" s="17">
        <f t="shared" si="2"/>
        <v>0</v>
      </c>
      <c r="BS39" s="17">
        <f t="shared" si="2"/>
        <v>0</v>
      </c>
      <c r="BT39" s="17">
        <f t="shared" si="2"/>
        <v>0</v>
      </c>
      <c r="BU39" s="17">
        <f t="shared" si="2"/>
        <v>0</v>
      </c>
      <c r="BV39" s="17">
        <f t="shared" si="2"/>
        <v>0</v>
      </c>
      <c r="BW39" s="17">
        <f t="shared" si="2"/>
        <v>0</v>
      </c>
      <c r="BX39" s="17">
        <f t="shared" si="2"/>
        <v>0</v>
      </c>
      <c r="BY39" s="17">
        <f t="shared" si="2"/>
        <v>0</v>
      </c>
      <c r="BZ39" s="17">
        <f t="shared" si="2"/>
        <v>0</v>
      </c>
      <c r="CA39" s="17">
        <f t="shared" si="2"/>
        <v>0</v>
      </c>
      <c r="CB39" s="17">
        <f t="shared" si="2"/>
        <v>0</v>
      </c>
      <c r="CC39" s="17">
        <f t="shared" si="2"/>
        <v>0</v>
      </c>
      <c r="CD39" s="17">
        <f t="shared" si="2"/>
        <v>0</v>
      </c>
      <c r="CE39" s="17">
        <f t="shared" si="2"/>
        <v>0</v>
      </c>
      <c r="CF39" s="17">
        <f t="shared" si="2"/>
        <v>0</v>
      </c>
      <c r="CG39" s="17">
        <f t="shared" si="2"/>
        <v>0</v>
      </c>
      <c r="CH39" s="17">
        <f t="shared" si="2"/>
        <v>0</v>
      </c>
      <c r="CI39" s="17">
        <f t="shared" si="2"/>
        <v>0</v>
      </c>
      <c r="CJ39" s="17">
        <f t="shared" ref="CJ39:DR39" si="3">SUM(CJ14:CJ38)</f>
        <v>0</v>
      </c>
      <c r="CK39" s="17">
        <f t="shared" si="3"/>
        <v>0</v>
      </c>
      <c r="CL39" s="17">
        <f t="shared" si="3"/>
        <v>0</v>
      </c>
      <c r="CM39" s="17">
        <f t="shared" si="3"/>
        <v>0</v>
      </c>
      <c r="CN39" s="17">
        <f t="shared" si="3"/>
        <v>0</v>
      </c>
      <c r="CO39" s="17">
        <f t="shared" si="3"/>
        <v>0</v>
      </c>
      <c r="CP39" s="17">
        <f t="shared" si="3"/>
        <v>0</v>
      </c>
      <c r="CQ39" s="17">
        <f t="shared" si="3"/>
        <v>0</v>
      </c>
      <c r="CR39" s="17">
        <f t="shared" si="3"/>
        <v>0</v>
      </c>
      <c r="CS39" s="17">
        <f t="shared" si="3"/>
        <v>0</v>
      </c>
      <c r="CT39" s="17">
        <f t="shared" si="3"/>
        <v>0</v>
      </c>
      <c r="CU39" s="17">
        <f t="shared" si="3"/>
        <v>0</v>
      </c>
      <c r="CV39" s="17">
        <f t="shared" si="3"/>
        <v>0</v>
      </c>
      <c r="CW39" s="17">
        <f t="shared" si="3"/>
        <v>0</v>
      </c>
      <c r="CX39" s="17">
        <f t="shared" si="3"/>
        <v>0</v>
      </c>
      <c r="CY39" s="17">
        <f t="shared" si="3"/>
        <v>0</v>
      </c>
      <c r="CZ39" s="17">
        <f t="shared" si="3"/>
        <v>0</v>
      </c>
      <c r="DA39" s="17">
        <f t="shared" si="3"/>
        <v>0</v>
      </c>
      <c r="DB39" s="17">
        <f t="shared" si="3"/>
        <v>0</v>
      </c>
      <c r="DC39" s="17">
        <f t="shared" si="3"/>
        <v>0</v>
      </c>
      <c r="DD39" s="17">
        <f t="shared" si="3"/>
        <v>0</v>
      </c>
      <c r="DE39" s="17">
        <f t="shared" si="3"/>
        <v>0</v>
      </c>
      <c r="DF39" s="17">
        <f t="shared" si="3"/>
        <v>0</v>
      </c>
      <c r="DG39" s="17">
        <f t="shared" si="3"/>
        <v>0</v>
      </c>
      <c r="DH39" s="17">
        <f t="shared" si="3"/>
        <v>0</v>
      </c>
      <c r="DI39" s="17">
        <f t="shared" si="3"/>
        <v>0</v>
      </c>
      <c r="DJ39" s="17">
        <f t="shared" si="3"/>
        <v>0</v>
      </c>
      <c r="DK39" s="17">
        <f t="shared" si="3"/>
        <v>0</v>
      </c>
      <c r="DL39" s="17">
        <f t="shared" si="3"/>
        <v>0</v>
      </c>
      <c r="DM39" s="17">
        <f t="shared" si="3"/>
        <v>0</v>
      </c>
      <c r="DN39" s="17">
        <f t="shared" si="3"/>
        <v>0</v>
      </c>
      <c r="DO39" s="17">
        <f t="shared" si="3"/>
        <v>0</v>
      </c>
      <c r="DP39" s="17">
        <f t="shared" si="3"/>
        <v>0</v>
      </c>
      <c r="DQ39" s="17">
        <f t="shared" si="3"/>
        <v>0</v>
      </c>
      <c r="DR39" s="17">
        <f t="shared" si="3"/>
        <v>0</v>
      </c>
      <c r="DS39" s="17">
        <f t="shared" ref="DS39:EY39" si="4">SUM(DS14:DS38)</f>
        <v>0</v>
      </c>
      <c r="DT39" s="17">
        <f t="shared" si="4"/>
        <v>0</v>
      </c>
      <c r="DU39" s="17">
        <f t="shared" si="4"/>
        <v>0</v>
      </c>
      <c r="DV39" s="17">
        <f t="shared" si="4"/>
        <v>0</v>
      </c>
      <c r="DW39" s="17">
        <f t="shared" si="4"/>
        <v>0</v>
      </c>
      <c r="DX39" s="17">
        <f t="shared" si="4"/>
        <v>0</v>
      </c>
      <c r="DY39" s="17">
        <f t="shared" si="4"/>
        <v>0</v>
      </c>
      <c r="DZ39" s="17">
        <f t="shared" si="4"/>
        <v>0</v>
      </c>
      <c r="EA39" s="17">
        <f t="shared" si="4"/>
        <v>0</v>
      </c>
      <c r="EB39" s="17">
        <f t="shared" si="4"/>
        <v>0</v>
      </c>
      <c r="EC39" s="17">
        <f t="shared" si="4"/>
        <v>0</v>
      </c>
      <c r="ED39" s="17">
        <f t="shared" si="4"/>
        <v>0</v>
      </c>
      <c r="EE39" s="17">
        <f t="shared" si="4"/>
        <v>0</v>
      </c>
      <c r="EF39" s="17">
        <f t="shared" si="4"/>
        <v>0</v>
      </c>
      <c r="EG39" s="17">
        <f t="shared" si="4"/>
        <v>0</v>
      </c>
      <c r="EH39" s="17">
        <f t="shared" si="4"/>
        <v>0</v>
      </c>
      <c r="EI39" s="17">
        <f t="shared" si="4"/>
        <v>0</v>
      </c>
      <c r="EJ39" s="17">
        <f t="shared" si="4"/>
        <v>0</v>
      </c>
      <c r="EK39" s="17">
        <f t="shared" si="4"/>
        <v>0</v>
      </c>
      <c r="EL39" s="17">
        <f t="shared" si="4"/>
        <v>0</v>
      </c>
      <c r="EM39" s="17">
        <f t="shared" si="4"/>
        <v>0</v>
      </c>
      <c r="EN39" s="17">
        <f t="shared" si="4"/>
        <v>0</v>
      </c>
      <c r="EO39" s="17">
        <f t="shared" si="4"/>
        <v>0</v>
      </c>
      <c r="EP39" s="17">
        <f t="shared" si="4"/>
        <v>0</v>
      </c>
      <c r="EQ39" s="17">
        <f t="shared" si="4"/>
        <v>0</v>
      </c>
      <c r="ER39" s="17">
        <f t="shared" si="4"/>
        <v>0</v>
      </c>
      <c r="ES39" s="17">
        <f t="shared" si="4"/>
        <v>0</v>
      </c>
      <c r="ET39" s="17">
        <f t="shared" si="4"/>
        <v>0</v>
      </c>
      <c r="EU39" s="17">
        <f t="shared" si="4"/>
        <v>0</v>
      </c>
      <c r="EV39" s="17">
        <f t="shared" si="4"/>
        <v>0</v>
      </c>
      <c r="EW39" s="17">
        <f t="shared" si="4"/>
        <v>0</v>
      </c>
      <c r="EX39" s="17">
        <f t="shared" si="4"/>
        <v>0</v>
      </c>
      <c r="EY39" s="17">
        <f t="shared" si="4"/>
        <v>0</v>
      </c>
      <c r="EZ39" s="17">
        <f t="shared" ref="EZ39:FK39" si="5">SUM(EZ14:EZ38)</f>
        <v>0</v>
      </c>
      <c r="FA39" s="17">
        <f t="shared" si="5"/>
        <v>0</v>
      </c>
      <c r="FB39" s="17">
        <f t="shared" si="5"/>
        <v>0</v>
      </c>
      <c r="FC39" s="17">
        <f t="shared" si="5"/>
        <v>0</v>
      </c>
      <c r="FD39" s="17">
        <f t="shared" si="5"/>
        <v>0</v>
      </c>
      <c r="FE39" s="17">
        <f t="shared" si="5"/>
        <v>0</v>
      </c>
      <c r="FF39" s="17">
        <f t="shared" si="5"/>
        <v>0</v>
      </c>
      <c r="FG39" s="17">
        <f t="shared" si="5"/>
        <v>0</v>
      </c>
      <c r="FH39" s="17">
        <f t="shared" si="5"/>
        <v>0</v>
      </c>
      <c r="FI39" s="17">
        <f t="shared" si="5"/>
        <v>0</v>
      </c>
      <c r="FJ39" s="17">
        <f t="shared" si="5"/>
        <v>0</v>
      </c>
      <c r="FK39" s="17">
        <f t="shared" si="5"/>
        <v>0</v>
      </c>
    </row>
    <row r="40" ht="39" customHeight="1" spans="1:167">
      <c r="A40" s="18" t="s">
        <v>205</v>
      </c>
      <c r="B40" s="19"/>
      <c r="C40" s="20">
        <f>C39/25%</f>
        <v>0</v>
      </c>
      <c r="D40" s="20">
        <f t="shared" ref="D40:T40" si="6">D39/25%</f>
        <v>0</v>
      </c>
      <c r="E40" s="20">
        <f t="shared" si="6"/>
        <v>0</v>
      </c>
      <c r="F40" s="20">
        <f t="shared" si="6"/>
        <v>0</v>
      </c>
      <c r="G40" s="20">
        <f t="shared" si="6"/>
        <v>0</v>
      </c>
      <c r="H40" s="20">
        <f t="shared" si="6"/>
        <v>0</v>
      </c>
      <c r="I40" s="20">
        <f t="shared" si="6"/>
        <v>0</v>
      </c>
      <c r="J40" s="20">
        <f t="shared" si="6"/>
        <v>0</v>
      </c>
      <c r="K40" s="20">
        <f t="shared" si="6"/>
        <v>0</v>
      </c>
      <c r="L40" s="20">
        <f t="shared" si="6"/>
        <v>0</v>
      </c>
      <c r="M40" s="20">
        <f t="shared" si="6"/>
        <v>0</v>
      </c>
      <c r="N40" s="20">
        <f t="shared" si="6"/>
        <v>0</v>
      </c>
      <c r="O40" s="20">
        <f t="shared" si="6"/>
        <v>0</v>
      </c>
      <c r="P40" s="20">
        <f t="shared" si="6"/>
        <v>0</v>
      </c>
      <c r="Q40" s="20">
        <f t="shared" si="6"/>
        <v>0</v>
      </c>
      <c r="R40" s="20">
        <f t="shared" si="6"/>
        <v>0</v>
      </c>
      <c r="S40" s="20">
        <f t="shared" si="6"/>
        <v>0</v>
      </c>
      <c r="T40" s="20">
        <f t="shared" si="6"/>
        <v>0</v>
      </c>
      <c r="U40" s="20">
        <f t="shared" ref="U40:BD40" si="7">U39/25%</f>
        <v>0</v>
      </c>
      <c r="V40" s="20">
        <f t="shared" si="7"/>
        <v>0</v>
      </c>
      <c r="W40" s="20">
        <f t="shared" si="7"/>
        <v>0</v>
      </c>
      <c r="X40" s="20">
        <f t="shared" si="7"/>
        <v>0</v>
      </c>
      <c r="Y40" s="20">
        <f t="shared" si="7"/>
        <v>0</v>
      </c>
      <c r="Z40" s="20">
        <f t="shared" si="7"/>
        <v>0</v>
      </c>
      <c r="AA40" s="20">
        <f t="shared" si="7"/>
        <v>0</v>
      </c>
      <c r="AB40" s="20">
        <f t="shared" si="7"/>
        <v>0</v>
      </c>
      <c r="AC40" s="20">
        <f t="shared" si="7"/>
        <v>0</v>
      </c>
      <c r="AD40" s="20">
        <f t="shared" si="7"/>
        <v>0</v>
      </c>
      <c r="AE40" s="20">
        <f t="shared" si="7"/>
        <v>0</v>
      </c>
      <c r="AF40" s="20">
        <f t="shared" si="7"/>
        <v>0</v>
      </c>
      <c r="AG40" s="20">
        <f t="shared" si="7"/>
        <v>0</v>
      </c>
      <c r="AH40" s="20">
        <f t="shared" si="7"/>
        <v>0</v>
      </c>
      <c r="AI40" s="20">
        <f t="shared" si="7"/>
        <v>0</v>
      </c>
      <c r="AJ40" s="20">
        <f t="shared" si="7"/>
        <v>0</v>
      </c>
      <c r="AK40" s="20">
        <f t="shared" si="7"/>
        <v>0</v>
      </c>
      <c r="AL40" s="20">
        <f t="shared" si="7"/>
        <v>0</v>
      </c>
      <c r="AM40" s="20">
        <f t="shared" si="7"/>
        <v>0</v>
      </c>
      <c r="AN40" s="20">
        <f t="shared" si="7"/>
        <v>0</v>
      </c>
      <c r="AO40" s="20">
        <f t="shared" si="7"/>
        <v>0</v>
      </c>
      <c r="AP40" s="20">
        <f t="shared" si="7"/>
        <v>0</v>
      </c>
      <c r="AQ40" s="20">
        <f t="shared" si="7"/>
        <v>0</v>
      </c>
      <c r="AR40" s="20">
        <f t="shared" si="7"/>
        <v>0</v>
      </c>
      <c r="AS40" s="20">
        <f t="shared" si="7"/>
        <v>0</v>
      </c>
      <c r="AT40" s="20">
        <f t="shared" si="7"/>
        <v>0</v>
      </c>
      <c r="AU40" s="20">
        <f t="shared" si="7"/>
        <v>0</v>
      </c>
      <c r="AV40" s="20">
        <f t="shared" si="7"/>
        <v>0</v>
      </c>
      <c r="AW40" s="20">
        <f t="shared" si="7"/>
        <v>0</v>
      </c>
      <c r="AX40" s="20">
        <f t="shared" si="7"/>
        <v>0</v>
      </c>
      <c r="AY40" s="20">
        <f t="shared" si="7"/>
        <v>0</v>
      </c>
      <c r="AZ40" s="20">
        <f t="shared" si="7"/>
        <v>0</v>
      </c>
      <c r="BA40" s="20">
        <f t="shared" si="7"/>
        <v>0</v>
      </c>
      <c r="BB40" s="20">
        <f t="shared" si="7"/>
        <v>0</v>
      </c>
      <c r="BC40" s="20">
        <f t="shared" si="7"/>
        <v>0</v>
      </c>
      <c r="BD40" s="20">
        <f t="shared" si="7"/>
        <v>0</v>
      </c>
      <c r="BE40" s="20">
        <f t="shared" ref="BE40:CI40" si="8">BE39/25%</f>
        <v>0</v>
      </c>
      <c r="BF40" s="20">
        <f t="shared" si="8"/>
        <v>0</v>
      </c>
      <c r="BG40" s="20">
        <f t="shared" si="8"/>
        <v>0</v>
      </c>
      <c r="BH40" s="20">
        <f t="shared" si="8"/>
        <v>0</v>
      </c>
      <c r="BI40" s="20">
        <f t="shared" si="8"/>
        <v>0</v>
      </c>
      <c r="BJ40" s="20">
        <f t="shared" si="8"/>
        <v>0</v>
      </c>
      <c r="BK40" s="20">
        <f t="shared" si="8"/>
        <v>0</v>
      </c>
      <c r="BL40" s="20">
        <f t="shared" si="8"/>
        <v>0</v>
      </c>
      <c r="BM40" s="20">
        <f t="shared" si="8"/>
        <v>0</v>
      </c>
      <c r="BN40" s="20">
        <f t="shared" si="8"/>
        <v>0</v>
      </c>
      <c r="BO40" s="20">
        <f t="shared" si="8"/>
        <v>0</v>
      </c>
      <c r="BP40" s="20">
        <f t="shared" si="8"/>
        <v>0</v>
      </c>
      <c r="BQ40" s="20">
        <f t="shared" si="8"/>
        <v>0</v>
      </c>
      <c r="BR40" s="20">
        <f t="shared" si="8"/>
        <v>0</v>
      </c>
      <c r="BS40" s="20">
        <f t="shared" si="8"/>
        <v>0</v>
      </c>
      <c r="BT40" s="20">
        <f t="shared" si="8"/>
        <v>0</v>
      </c>
      <c r="BU40" s="20">
        <f t="shared" si="8"/>
        <v>0</v>
      </c>
      <c r="BV40" s="20">
        <f t="shared" si="8"/>
        <v>0</v>
      </c>
      <c r="BW40" s="20">
        <f t="shared" si="8"/>
        <v>0</v>
      </c>
      <c r="BX40" s="20">
        <f t="shared" si="8"/>
        <v>0</v>
      </c>
      <c r="BY40" s="20">
        <f t="shared" si="8"/>
        <v>0</v>
      </c>
      <c r="BZ40" s="20">
        <f t="shared" si="8"/>
        <v>0</v>
      </c>
      <c r="CA40" s="20">
        <f t="shared" si="8"/>
        <v>0</v>
      </c>
      <c r="CB40" s="20">
        <f t="shared" si="8"/>
        <v>0</v>
      </c>
      <c r="CC40" s="20">
        <f t="shared" si="8"/>
        <v>0</v>
      </c>
      <c r="CD40" s="20">
        <f t="shared" si="8"/>
        <v>0</v>
      </c>
      <c r="CE40" s="20">
        <f t="shared" si="8"/>
        <v>0</v>
      </c>
      <c r="CF40" s="20">
        <f t="shared" si="8"/>
        <v>0</v>
      </c>
      <c r="CG40" s="20">
        <f t="shared" si="8"/>
        <v>0</v>
      </c>
      <c r="CH40" s="20">
        <f t="shared" si="8"/>
        <v>0</v>
      </c>
      <c r="CI40" s="20">
        <f t="shared" si="8"/>
        <v>0</v>
      </c>
      <c r="CJ40" s="20">
        <f t="shared" ref="CJ40:DR40" si="9">CJ39/25%</f>
        <v>0</v>
      </c>
      <c r="CK40" s="20">
        <f t="shared" si="9"/>
        <v>0</v>
      </c>
      <c r="CL40" s="20">
        <f t="shared" si="9"/>
        <v>0</v>
      </c>
      <c r="CM40" s="20">
        <f t="shared" si="9"/>
        <v>0</v>
      </c>
      <c r="CN40" s="20">
        <f t="shared" si="9"/>
        <v>0</v>
      </c>
      <c r="CO40" s="20">
        <f t="shared" si="9"/>
        <v>0</v>
      </c>
      <c r="CP40" s="20">
        <f t="shared" si="9"/>
        <v>0</v>
      </c>
      <c r="CQ40" s="20">
        <f t="shared" si="9"/>
        <v>0</v>
      </c>
      <c r="CR40" s="20">
        <f t="shared" si="9"/>
        <v>0</v>
      </c>
      <c r="CS40" s="20">
        <f t="shared" si="9"/>
        <v>0</v>
      </c>
      <c r="CT40" s="20">
        <f t="shared" si="9"/>
        <v>0</v>
      </c>
      <c r="CU40" s="20">
        <f t="shared" si="9"/>
        <v>0</v>
      </c>
      <c r="CV40" s="20">
        <f t="shared" si="9"/>
        <v>0</v>
      </c>
      <c r="CW40" s="20">
        <f t="shared" si="9"/>
        <v>0</v>
      </c>
      <c r="CX40" s="20">
        <f t="shared" si="9"/>
        <v>0</v>
      </c>
      <c r="CY40" s="20">
        <f t="shared" si="9"/>
        <v>0</v>
      </c>
      <c r="CZ40" s="20">
        <f t="shared" si="9"/>
        <v>0</v>
      </c>
      <c r="DA40" s="20">
        <f t="shared" si="9"/>
        <v>0</v>
      </c>
      <c r="DB40" s="20">
        <f t="shared" si="9"/>
        <v>0</v>
      </c>
      <c r="DC40" s="20">
        <f t="shared" si="9"/>
        <v>0</v>
      </c>
      <c r="DD40" s="20">
        <f t="shared" si="9"/>
        <v>0</v>
      </c>
      <c r="DE40" s="20">
        <f t="shared" si="9"/>
        <v>0</v>
      </c>
      <c r="DF40" s="20">
        <f t="shared" si="9"/>
        <v>0</v>
      </c>
      <c r="DG40" s="20">
        <f t="shared" si="9"/>
        <v>0</v>
      </c>
      <c r="DH40" s="20">
        <f t="shared" si="9"/>
        <v>0</v>
      </c>
      <c r="DI40" s="20">
        <f t="shared" si="9"/>
        <v>0</v>
      </c>
      <c r="DJ40" s="20">
        <f t="shared" si="9"/>
        <v>0</v>
      </c>
      <c r="DK40" s="20">
        <f t="shared" si="9"/>
        <v>0</v>
      </c>
      <c r="DL40" s="20">
        <f t="shared" si="9"/>
        <v>0</v>
      </c>
      <c r="DM40" s="20">
        <f t="shared" si="9"/>
        <v>0</v>
      </c>
      <c r="DN40" s="20">
        <f t="shared" si="9"/>
        <v>0</v>
      </c>
      <c r="DO40" s="20">
        <f t="shared" si="9"/>
        <v>0</v>
      </c>
      <c r="DP40" s="20">
        <f t="shared" si="9"/>
        <v>0</v>
      </c>
      <c r="DQ40" s="20">
        <f t="shared" si="9"/>
        <v>0</v>
      </c>
      <c r="DR40" s="20">
        <f t="shared" si="9"/>
        <v>0</v>
      </c>
      <c r="DS40" s="20">
        <f t="shared" ref="DS40:EY40" si="10">DS39/25%</f>
        <v>0</v>
      </c>
      <c r="DT40" s="20">
        <f t="shared" si="10"/>
        <v>0</v>
      </c>
      <c r="DU40" s="20">
        <f t="shared" si="10"/>
        <v>0</v>
      </c>
      <c r="DV40" s="20">
        <f t="shared" si="10"/>
        <v>0</v>
      </c>
      <c r="DW40" s="20">
        <f t="shared" si="10"/>
        <v>0</v>
      </c>
      <c r="DX40" s="20">
        <f t="shared" si="10"/>
        <v>0</v>
      </c>
      <c r="DY40" s="20">
        <f t="shared" si="10"/>
        <v>0</v>
      </c>
      <c r="DZ40" s="20">
        <f t="shared" si="10"/>
        <v>0</v>
      </c>
      <c r="EA40" s="20">
        <f t="shared" si="10"/>
        <v>0</v>
      </c>
      <c r="EB40" s="20">
        <f t="shared" si="10"/>
        <v>0</v>
      </c>
      <c r="EC40" s="20">
        <f t="shared" si="10"/>
        <v>0</v>
      </c>
      <c r="ED40" s="20">
        <f t="shared" si="10"/>
        <v>0</v>
      </c>
      <c r="EE40" s="20">
        <f t="shared" si="10"/>
        <v>0</v>
      </c>
      <c r="EF40" s="20">
        <f t="shared" si="10"/>
        <v>0</v>
      </c>
      <c r="EG40" s="20">
        <f t="shared" si="10"/>
        <v>0</v>
      </c>
      <c r="EH40" s="20">
        <f t="shared" si="10"/>
        <v>0</v>
      </c>
      <c r="EI40" s="20">
        <f t="shared" si="10"/>
        <v>0</v>
      </c>
      <c r="EJ40" s="20">
        <f t="shared" si="10"/>
        <v>0</v>
      </c>
      <c r="EK40" s="20">
        <f t="shared" si="10"/>
        <v>0</v>
      </c>
      <c r="EL40" s="20">
        <f t="shared" si="10"/>
        <v>0</v>
      </c>
      <c r="EM40" s="20">
        <f t="shared" si="10"/>
        <v>0</v>
      </c>
      <c r="EN40" s="20">
        <f t="shared" si="10"/>
        <v>0</v>
      </c>
      <c r="EO40" s="20">
        <f t="shared" si="10"/>
        <v>0</v>
      </c>
      <c r="EP40" s="20">
        <f t="shared" si="10"/>
        <v>0</v>
      </c>
      <c r="EQ40" s="20">
        <f t="shared" si="10"/>
        <v>0</v>
      </c>
      <c r="ER40" s="20">
        <f t="shared" si="10"/>
        <v>0</v>
      </c>
      <c r="ES40" s="20">
        <f t="shared" si="10"/>
        <v>0</v>
      </c>
      <c r="ET40" s="20">
        <f t="shared" si="10"/>
        <v>0</v>
      </c>
      <c r="EU40" s="20">
        <f t="shared" si="10"/>
        <v>0</v>
      </c>
      <c r="EV40" s="20">
        <f t="shared" si="10"/>
        <v>0</v>
      </c>
      <c r="EW40" s="20">
        <f t="shared" si="10"/>
        <v>0</v>
      </c>
      <c r="EX40" s="20">
        <f t="shared" si="10"/>
        <v>0</v>
      </c>
      <c r="EY40" s="20">
        <f t="shared" si="10"/>
        <v>0</v>
      </c>
      <c r="EZ40" s="20">
        <f t="shared" ref="EZ40:FK40" si="11">EZ39/25%</f>
        <v>0</v>
      </c>
      <c r="FA40" s="20">
        <f t="shared" si="11"/>
        <v>0</v>
      </c>
      <c r="FB40" s="20">
        <f t="shared" si="11"/>
        <v>0</v>
      </c>
      <c r="FC40" s="20">
        <f t="shared" si="11"/>
        <v>0</v>
      </c>
      <c r="FD40" s="20">
        <f t="shared" si="11"/>
        <v>0</v>
      </c>
      <c r="FE40" s="20">
        <f t="shared" si="11"/>
        <v>0</v>
      </c>
      <c r="FF40" s="20">
        <f t="shared" si="11"/>
        <v>0</v>
      </c>
      <c r="FG40" s="20">
        <f t="shared" si="11"/>
        <v>0</v>
      </c>
      <c r="FH40" s="20">
        <f t="shared" si="11"/>
        <v>0</v>
      </c>
      <c r="FI40" s="20">
        <f t="shared" si="11"/>
        <v>0</v>
      </c>
      <c r="FJ40" s="20">
        <f t="shared" si="11"/>
        <v>0</v>
      </c>
      <c r="FK40" s="20">
        <f t="shared" si="11"/>
        <v>0</v>
      </c>
    </row>
    <row r="42" spans="2:2">
      <c r="B42" t="s">
        <v>206</v>
      </c>
    </row>
    <row r="43" spans="2:5">
      <c r="B43" t="s">
        <v>207</v>
      </c>
      <c r="C43" t="s">
        <v>661</v>
      </c>
      <c r="D43" s="21">
        <f>C40+F40+I40+L40+O40/5</f>
        <v>0</v>
      </c>
      <c r="E43">
        <f>D43/100*25</f>
        <v>0</v>
      </c>
    </row>
    <row r="44" spans="2:5">
      <c r="B44" t="s">
        <v>209</v>
      </c>
      <c r="C44" t="s">
        <v>661</v>
      </c>
      <c r="D44">
        <f>D40+G40+J40+M40+P40/5</f>
        <v>0</v>
      </c>
      <c r="E44">
        <f t="shared" ref="E44:E45" si="12">D44/100*25</f>
        <v>0</v>
      </c>
    </row>
    <row r="45" spans="2:5">
      <c r="B45" t="s">
        <v>210</v>
      </c>
      <c r="C45" t="s">
        <v>661</v>
      </c>
      <c r="D45">
        <f>E40+H40+K40+N40+Q40/5</f>
        <v>0</v>
      </c>
      <c r="E45">
        <f t="shared" si="12"/>
        <v>0</v>
      </c>
    </row>
    <row r="47" spans="2:5">
      <c r="B47" t="s">
        <v>207</v>
      </c>
      <c r="C47" t="s">
        <v>662</v>
      </c>
      <c r="D47">
        <f>R40+U40+X40+AA40+AD40+AG40+AJ40+AM40+AP40+AS40+AV40+AY40+BB40+BE40+BH40/15</f>
        <v>0</v>
      </c>
      <c r="E47">
        <f>D47/100*25</f>
        <v>0</v>
      </c>
    </row>
    <row r="48" spans="2:5">
      <c r="B48" t="s">
        <v>209</v>
      </c>
      <c r="C48" t="s">
        <v>662</v>
      </c>
      <c r="D48">
        <f>S40+V40+Y40+AB40+AE40+AH40+AK40+AN40+AQ40+AT40+AW40+AZ40+BC40+BF40+BI40/15</f>
        <v>0</v>
      </c>
      <c r="E48">
        <f t="shared" ref="E48:E49" si="13">D48/100*25</f>
        <v>0</v>
      </c>
    </row>
    <row r="49" spans="2:5">
      <c r="B49" t="s">
        <v>210</v>
      </c>
      <c r="C49" t="s">
        <v>662</v>
      </c>
      <c r="D49">
        <f>T40+W40+Z40+AC40+AF40+AI40+AL40+AO40+AR40+AU40+AX40+BA40+BD40+BG40+BJ40/15</f>
        <v>0</v>
      </c>
      <c r="E49">
        <f t="shared" si="13"/>
        <v>0</v>
      </c>
    </row>
    <row r="51" spans="2:5">
      <c r="B51" t="s">
        <v>207</v>
      </c>
      <c r="C51" t="s">
        <v>663</v>
      </c>
      <c r="D51">
        <f>BK40+BN40+BQ40+BT40+BW40/5</f>
        <v>0</v>
      </c>
      <c r="E51">
        <f>D51/100*25</f>
        <v>0</v>
      </c>
    </row>
    <row r="52" spans="2:5">
      <c r="B52" t="s">
        <v>209</v>
      </c>
      <c r="C52" t="s">
        <v>663</v>
      </c>
      <c r="D52">
        <f>BL40+BO40+BR40+BU40+BX40/5</f>
        <v>0</v>
      </c>
      <c r="E52">
        <f t="shared" ref="E52:E53" si="14">D52/100*25</f>
        <v>0</v>
      </c>
    </row>
    <row r="53" spans="2:5">
      <c r="B53" t="s">
        <v>210</v>
      </c>
      <c r="C53" t="s">
        <v>663</v>
      </c>
      <c r="D53">
        <f>BM40+BP40+BS40+BV40+BY40/5</f>
        <v>0</v>
      </c>
      <c r="E53">
        <f t="shared" si="14"/>
        <v>0</v>
      </c>
    </row>
    <row r="55" spans="2:5">
      <c r="B55" t="s">
        <v>207</v>
      </c>
      <c r="C55" t="s">
        <v>664</v>
      </c>
      <c r="D55">
        <f>BZ40+CC40+CF40+CI40+CL40+CO40+CR40+CU40+CX40+DA40+DD40+DG40+DJ40+DM40+DP40+DS40+DV40+DY40+EB40+EE40+EH40+EK40+EN40+EQ40+ET40/25</f>
        <v>0</v>
      </c>
      <c r="E55">
        <f>D55/100*25</f>
        <v>0</v>
      </c>
    </row>
    <row r="56" spans="2:5">
      <c r="B56" t="s">
        <v>209</v>
      </c>
      <c r="C56" t="s">
        <v>664</v>
      </c>
      <c r="D56">
        <f>CA40+CD40+CG40+CJ40+CM40+CP40+CS40+CV40+CY40+DB40+DE40+DH40+DK40+DN40+DQ40+DT40+DW40+DZ40+EC40+EF40+EI40+EL40+EO40+ER40+EU40/25</f>
        <v>0</v>
      </c>
      <c r="E56">
        <f t="shared" ref="E56:E57" si="15">D56/100*25</f>
        <v>0</v>
      </c>
    </row>
    <row r="57" spans="2:5">
      <c r="B57" t="s">
        <v>210</v>
      </c>
      <c r="C57" t="s">
        <v>664</v>
      </c>
      <c r="D57">
        <f>CB40+CE40+CH40+CK40+CN40+CQ40+CT40+CW40+CZ40+DC40+DF40+DI40+DL40+DO40+DR40+DU40+DX40+EA40+ED40+EG40+EJ40+EM40+EP40+ES40+EV40/25</f>
        <v>0</v>
      </c>
      <c r="E57">
        <f t="shared" si="15"/>
        <v>0</v>
      </c>
    </row>
    <row r="59" spans="2:5">
      <c r="B59" t="s">
        <v>207</v>
      </c>
      <c r="C59" t="s">
        <v>665</v>
      </c>
      <c r="D59">
        <f>EW40+EZ40+FC40+FF40+FI40/5</f>
        <v>0</v>
      </c>
      <c r="E59">
        <f>D59/100*25</f>
        <v>0</v>
      </c>
    </row>
    <row r="60" spans="2:5">
      <c r="B60" t="s">
        <v>209</v>
      </c>
      <c r="C60" t="s">
        <v>665</v>
      </c>
      <c r="D60">
        <f>EX40+FA40+FD40+FG40+FJ40/5</f>
        <v>0</v>
      </c>
      <c r="E60">
        <f t="shared" ref="E60:E61" si="16">D60/100*25</f>
        <v>0</v>
      </c>
    </row>
    <row r="61" spans="2:5">
      <c r="B61" t="s">
        <v>210</v>
      </c>
      <c r="C61" t="s">
        <v>665</v>
      </c>
      <c r="D61">
        <f>EY40+FB40+FE40+FH40+FK40/5</f>
        <v>0</v>
      </c>
      <c r="E61">
        <f t="shared" si="16"/>
        <v>0</v>
      </c>
    </row>
  </sheetData>
  <mergeCells count="131">
    <mergeCell ref="A2:Q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R61"/>
  <sheetViews>
    <sheetView workbookViewId="0">
      <selection activeCell="CO4" sqref="CO4:FZ4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215</v>
      </c>
      <c r="B1" s="2" t="s">
        <v>666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5.75" spans="1:28">
      <c r="A2" s="41" t="s">
        <v>667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5"/>
      <c r="V2" s="5"/>
      <c r="W2" s="5"/>
      <c r="X2" s="5"/>
      <c r="Y2" s="5"/>
      <c r="Z2" s="5"/>
      <c r="AA2" s="5"/>
      <c r="AB2" s="5"/>
    </row>
    <row r="3" ht="15.75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43" t="s">
        <v>6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31" t="s">
        <v>7</v>
      </c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44" t="s">
        <v>8</v>
      </c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  <c r="DP4" s="45"/>
      <c r="DQ4" s="45"/>
      <c r="DR4" s="45"/>
      <c r="DS4" s="45"/>
      <c r="DT4" s="45"/>
      <c r="DU4" s="45"/>
      <c r="DV4" s="45"/>
      <c r="DW4" s="45"/>
      <c r="DX4" s="45"/>
      <c r="DY4" s="45"/>
      <c r="DZ4" s="45"/>
      <c r="EA4" s="45"/>
      <c r="EB4" s="45"/>
      <c r="EC4" s="45"/>
      <c r="ED4" s="45"/>
      <c r="EE4" s="45"/>
      <c r="EF4" s="45"/>
      <c r="EG4" s="45"/>
      <c r="EH4" s="45"/>
      <c r="EI4" s="45"/>
      <c r="EJ4" s="45"/>
      <c r="EK4" s="45"/>
      <c r="EL4" s="45"/>
      <c r="EM4" s="45"/>
      <c r="EN4" s="45"/>
      <c r="EO4" s="45"/>
      <c r="EP4" s="45"/>
      <c r="EQ4" s="45"/>
      <c r="ER4" s="45"/>
      <c r="ES4" s="45"/>
      <c r="ET4" s="45"/>
      <c r="EU4" s="45"/>
      <c r="EV4" s="45"/>
      <c r="EW4" s="45"/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6"/>
      <c r="GA4" s="17" t="s">
        <v>9</v>
      </c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</row>
    <row r="5" ht="13.5" customHeight="1" spans="1:200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 t="s">
        <v>11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12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 t="s">
        <v>403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 t="s">
        <v>404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 t="s">
        <v>218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38" t="s">
        <v>14</v>
      </c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  <c r="DV5" s="38"/>
      <c r="DW5" s="38"/>
      <c r="DX5" s="38"/>
      <c r="DY5" s="38" t="s">
        <v>219</v>
      </c>
      <c r="DZ5" s="38"/>
      <c r="EA5" s="38"/>
      <c r="EB5" s="38"/>
      <c r="EC5" s="38"/>
      <c r="ED5" s="38"/>
      <c r="EE5" s="38"/>
      <c r="EF5" s="38"/>
      <c r="EG5" s="38"/>
      <c r="EH5" s="38"/>
      <c r="EI5" s="38"/>
      <c r="EJ5" s="38"/>
      <c r="EK5" s="38"/>
      <c r="EL5" s="38"/>
      <c r="EM5" s="38"/>
      <c r="EN5" s="38"/>
      <c r="EO5" s="38"/>
      <c r="EP5" s="38"/>
      <c r="EQ5" s="38" t="s">
        <v>219</v>
      </c>
      <c r="ER5" s="38"/>
      <c r="ES5" s="38"/>
      <c r="ET5" s="38"/>
      <c r="EU5" s="38"/>
      <c r="EV5" s="38"/>
      <c r="EW5" s="38"/>
      <c r="EX5" s="38"/>
      <c r="EY5" s="38"/>
      <c r="EZ5" s="38"/>
      <c r="FA5" s="38"/>
      <c r="FB5" s="38"/>
      <c r="FC5" s="38"/>
      <c r="FD5" s="38"/>
      <c r="FE5" s="38"/>
      <c r="FF5" s="38"/>
      <c r="FG5" s="38"/>
      <c r="FH5" s="38"/>
      <c r="FI5" s="38" t="s">
        <v>15</v>
      </c>
      <c r="FJ5" s="38"/>
      <c r="FK5" s="38"/>
      <c r="FL5" s="38"/>
      <c r="FM5" s="38"/>
      <c r="FN5" s="38"/>
      <c r="FO5" s="38"/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28" t="s">
        <v>16</v>
      </c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</row>
    <row r="6" ht="15.75" hidden="1" spans="1:200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27"/>
      <c r="DH6" s="27"/>
      <c r="DI6" s="27"/>
      <c r="DJ6" s="27"/>
      <c r="DK6" s="27"/>
      <c r="DL6" s="27"/>
      <c r="DM6" s="27"/>
      <c r="DN6" s="27"/>
      <c r="DO6" s="27"/>
      <c r="DP6" s="27"/>
      <c r="DQ6" s="27"/>
      <c r="DR6" s="27"/>
      <c r="DS6" s="27"/>
      <c r="DT6" s="27"/>
      <c r="DU6" s="27"/>
      <c r="DV6" s="27"/>
      <c r="DW6" s="27"/>
      <c r="DX6" s="27"/>
      <c r="DY6" s="27"/>
      <c r="DZ6" s="27"/>
      <c r="EA6" s="27"/>
      <c r="EB6" s="27"/>
      <c r="EC6" s="27"/>
      <c r="ED6" s="27"/>
      <c r="EE6" s="27"/>
      <c r="EF6" s="27"/>
      <c r="EG6" s="27"/>
      <c r="EH6" s="27"/>
      <c r="EI6" s="27"/>
      <c r="EJ6" s="27"/>
      <c r="EK6" s="27"/>
      <c r="EL6" s="27"/>
      <c r="EM6" s="27"/>
      <c r="EN6" s="27"/>
      <c r="EO6" s="27"/>
      <c r="EP6" s="27"/>
      <c r="EQ6" s="27"/>
      <c r="ER6" s="27"/>
      <c r="ES6" s="27"/>
      <c r="ET6" s="27"/>
      <c r="EU6" s="27"/>
      <c r="EV6" s="27"/>
      <c r="EW6" s="27"/>
      <c r="EX6" s="27"/>
      <c r="EY6" s="27"/>
      <c r="EZ6" s="27"/>
      <c r="FA6" s="27"/>
      <c r="FB6" s="27"/>
      <c r="FC6" s="27"/>
      <c r="FD6" s="27"/>
      <c r="FE6" s="27"/>
      <c r="FF6" s="27"/>
      <c r="FG6" s="27"/>
      <c r="FH6" s="27"/>
      <c r="FI6" s="27"/>
      <c r="FJ6" s="27"/>
      <c r="FK6" s="27"/>
      <c r="FL6" s="27"/>
      <c r="FM6" s="27"/>
      <c r="FN6" s="27"/>
      <c r="FO6" s="27"/>
      <c r="FP6" s="27"/>
      <c r="FQ6" s="27"/>
      <c r="FR6" s="27"/>
      <c r="FS6" s="27"/>
      <c r="FT6" s="27"/>
      <c r="FU6" s="27"/>
      <c r="FV6" s="27"/>
      <c r="FW6" s="27"/>
      <c r="FX6" s="27"/>
      <c r="FY6" s="27"/>
      <c r="FZ6" s="27"/>
      <c r="GA6" s="27"/>
      <c r="GB6" s="27"/>
      <c r="GC6" s="27"/>
      <c r="GD6" s="27"/>
      <c r="GE6" s="27"/>
      <c r="GF6" s="27"/>
      <c r="GG6" s="27"/>
      <c r="GH6" s="27"/>
      <c r="GI6" s="27"/>
      <c r="GJ6" s="27"/>
      <c r="GK6" s="27"/>
      <c r="GL6" s="27"/>
      <c r="GM6" s="27"/>
      <c r="GN6" s="27"/>
      <c r="GO6" s="27"/>
      <c r="GP6" s="27"/>
      <c r="GQ6" s="27"/>
      <c r="GR6" s="27"/>
    </row>
    <row r="7" ht="15.75" hidden="1" spans="1:200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27"/>
      <c r="DH7" s="27"/>
      <c r="DI7" s="27"/>
      <c r="DJ7" s="27"/>
      <c r="DK7" s="27"/>
      <c r="DL7" s="27"/>
      <c r="DM7" s="27"/>
      <c r="DN7" s="27"/>
      <c r="DO7" s="27"/>
      <c r="DP7" s="27"/>
      <c r="DQ7" s="27"/>
      <c r="DR7" s="27"/>
      <c r="DS7" s="27"/>
      <c r="DT7" s="27"/>
      <c r="DU7" s="27"/>
      <c r="DV7" s="27"/>
      <c r="DW7" s="27"/>
      <c r="DX7" s="27"/>
      <c r="DY7" s="27"/>
      <c r="DZ7" s="27"/>
      <c r="EA7" s="27"/>
      <c r="EB7" s="27"/>
      <c r="EC7" s="27"/>
      <c r="ED7" s="27"/>
      <c r="EE7" s="27"/>
      <c r="EF7" s="27"/>
      <c r="EG7" s="27"/>
      <c r="EH7" s="27"/>
      <c r="EI7" s="27"/>
      <c r="EJ7" s="27"/>
      <c r="EK7" s="27"/>
      <c r="EL7" s="27"/>
      <c r="EM7" s="27"/>
      <c r="EN7" s="27"/>
      <c r="EO7" s="27"/>
      <c r="EP7" s="27"/>
      <c r="EQ7" s="27"/>
      <c r="ER7" s="27"/>
      <c r="ES7" s="27"/>
      <c r="ET7" s="27"/>
      <c r="EU7" s="27"/>
      <c r="EV7" s="27"/>
      <c r="EW7" s="27"/>
      <c r="EX7" s="27"/>
      <c r="EY7" s="27"/>
      <c r="EZ7" s="27"/>
      <c r="FA7" s="27"/>
      <c r="FB7" s="27"/>
      <c r="FC7" s="27"/>
      <c r="FD7" s="27"/>
      <c r="FE7" s="27"/>
      <c r="FF7" s="27"/>
      <c r="FG7" s="27"/>
      <c r="FH7" s="27"/>
      <c r="FI7" s="27"/>
      <c r="FJ7" s="27"/>
      <c r="FK7" s="27"/>
      <c r="FL7" s="27"/>
      <c r="FM7" s="27"/>
      <c r="FN7" s="27"/>
      <c r="FO7" s="27"/>
      <c r="FP7" s="27"/>
      <c r="FQ7" s="27"/>
      <c r="FR7" s="27"/>
      <c r="FS7" s="27"/>
      <c r="FT7" s="27"/>
      <c r="FU7" s="27"/>
      <c r="FV7" s="27"/>
      <c r="FW7" s="27"/>
      <c r="FX7" s="27"/>
      <c r="FY7" s="27"/>
      <c r="FZ7" s="27"/>
      <c r="GA7" s="27"/>
      <c r="GB7" s="27"/>
      <c r="GC7" s="27"/>
      <c r="GD7" s="27"/>
      <c r="GE7" s="27"/>
      <c r="GF7" s="27"/>
      <c r="GG7" s="27"/>
      <c r="GH7" s="27"/>
      <c r="GI7" s="27"/>
      <c r="GJ7" s="27"/>
      <c r="GK7" s="27"/>
      <c r="GL7" s="27"/>
      <c r="GM7" s="27"/>
      <c r="GN7" s="27"/>
      <c r="GO7" s="27"/>
      <c r="GP7" s="27"/>
      <c r="GQ7" s="27"/>
      <c r="GR7" s="27"/>
    </row>
    <row r="8" ht="15.75" hidden="1" spans="1:200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7"/>
      <c r="BD8" s="27"/>
      <c r="BE8" s="27"/>
      <c r="BF8" s="27"/>
      <c r="BG8" s="27"/>
      <c r="BH8" s="27"/>
      <c r="BI8" s="27"/>
      <c r="BJ8" s="27"/>
      <c r="BK8" s="27"/>
      <c r="BL8" s="27"/>
      <c r="BM8" s="27"/>
      <c r="BN8" s="27"/>
      <c r="BO8" s="27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  <c r="CK8" s="27"/>
      <c r="CL8" s="27"/>
      <c r="CM8" s="27"/>
      <c r="CN8" s="27"/>
      <c r="CO8" s="27"/>
      <c r="CP8" s="27"/>
      <c r="CQ8" s="27"/>
      <c r="CR8" s="27"/>
      <c r="CS8" s="27"/>
      <c r="CT8" s="27"/>
      <c r="CU8" s="27"/>
      <c r="CV8" s="27"/>
      <c r="CW8" s="27"/>
      <c r="CX8" s="27"/>
      <c r="CY8" s="27"/>
      <c r="CZ8" s="27"/>
      <c r="DA8" s="27"/>
      <c r="DB8" s="27"/>
      <c r="DC8" s="27"/>
      <c r="DD8" s="27"/>
      <c r="DE8" s="27"/>
      <c r="DF8" s="27"/>
      <c r="DG8" s="27"/>
      <c r="DH8" s="27"/>
      <c r="DI8" s="27"/>
      <c r="DJ8" s="27"/>
      <c r="DK8" s="27"/>
      <c r="DL8" s="27"/>
      <c r="DM8" s="27"/>
      <c r="DN8" s="27"/>
      <c r="DO8" s="27"/>
      <c r="DP8" s="27"/>
      <c r="DQ8" s="27"/>
      <c r="DR8" s="27"/>
      <c r="DS8" s="27"/>
      <c r="DT8" s="27"/>
      <c r="DU8" s="27"/>
      <c r="DV8" s="27"/>
      <c r="DW8" s="27"/>
      <c r="DX8" s="27"/>
      <c r="DY8" s="27"/>
      <c r="DZ8" s="27"/>
      <c r="EA8" s="27"/>
      <c r="EB8" s="27"/>
      <c r="EC8" s="27"/>
      <c r="ED8" s="27"/>
      <c r="EE8" s="27"/>
      <c r="EF8" s="27"/>
      <c r="EG8" s="27"/>
      <c r="EH8" s="27"/>
      <c r="EI8" s="27"/>
      <c r="EJ8" s="27"/>
      <c r="EK8" s="27"/>
      <c r="EL8" s="27"/>
      <c r="EM8" s="27"/>
      <c r="EN8" s="27"/>
      <c r="EO8" s="27"/>
      <c r="EP8" s="27"/>
      <c r="EQ8" s="27"/>
      <c r="ER8" s="27"/>
      <c r="ES8" s="27"/>
      <c r="ET8" s="27"/>
      <c r="EU8" s="27"/>
      <c r="EV8" s="27"/>
      <c r="EW8" s="27"/>
      <c r="EX8" s="27"/>
      <c r="EY8" s="27"/>
      <c r="EZ8" s="27"/>
      <c r="FA8" s="27"/>
      <c r="FB8" s="27"/>
      <c r="FC8" s="27"/>
      <c r="FD8" s="27"/>
      <c r="FE8" s="27"/>
      <c r="FF8" s="27"/>
      <c r="FG8" s="27"/>
      <c r="FH8" s="27"/>
      <c r="FI8" s="27"/>
      <c r="FJ8" s="27"/>
      <c r="FK8" s="27"/>
      <c r="FL8" s="27"/>
      <c r="FM8" s="27"/>
      <c r="FN8" s="27"/>
      <c r="FO8" s="27"/>
      <c r="FP8" s="27"/>
      <c r="FQ8" s="27"/>
      <c r="FR8" s="27"/>
      <c r="FS8" s="27"/>
      <c r="FT8" s="27"/>
      <c r="FU8" s="27"/>
      <c r="FV8" s="27"/>
      <c r="FW8" s="27"/>
      <c r="FX8" s="27"/>
      <c r="FY8" s="27"/>
      <c r="FZ8" s="27"/>
      <c r="GA8" s="27"/>
      <c r="GB8" s="27"/>
      <c r="GC8" s="27"/>
      <c r="GD8" s="27"/>
      <c r="GE8" s="27"/>
      <c r="GF8" s="27"/>
      <c r="GG8" s="27"/>
      <c r="GH8" s="27"/>
      <c r="GI8" s="27"/>
      <c r="GJ8" s="27"/>
      <c r="GK8" s="27"/>
      <c r="GL8" s="27"/>
      <c r="GM8" s="27"/>
      <c r="GN8" s="27"/>
      <c r="GO8" s="27"/>
      <c r="GP8" s="27"/>
      <c r="GQ8" s="27"/>
      <c r="GR8" s="27"/>
    </row>
    <row r="9" ht="15.75" hidden="1" spans="1:200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7"/>
      <c r="DB9" s="27"/>
      <c r="DC9" s="27"/>
      <c r="DD9" s="27"/>
      <c r="DE9" s="27"/>
      <c r="DF9" s="27"/>
      <c r="DG9" s="27"/>
      <c r="DH9" s="27"/>
      <c r="DI9" s="27"/>
      <c r="DJ9" s="27"/>
      <c r="DK9" s="27"/>
      <c r="DL9" s="27"/>
      <c r="DM9" s="27"/>
      <c r="DN9" s="27"/>
      <c r="DO9" s="27"/>
      <c r="DP9" s="27"/>
      <c r="DQ9" s="27"/>
      <c r="DR9" s="27"/>
      <c r="DS9" s="27"/>
      <c r="DT9" s="27"/>
      <c r="DU9" s="27"/>
      <c r="DV9" s="27"/>
      <c r="DW9" s="27"/>
      <c r="DX9" s="27"/>
      <c r="DY9" s="27"/>
      <c r="DZ9" s="27"/>
      <c r="EA9" s="27"/>
      <c r="EB9" s="27"/>
      <c r="EC9" s="27"/>
      <c r="ED9" s="27"/>
      <c r="EE9" s="27"/>
      <c r="EF9" s="27"/>
      <c r="EG9" s="27"/>
      <c r="EH9" s="27"/>
      <c r="EI9" s="27"/>
      <c r="EJ9" s="27"/>
      <c r="EK9" s="27"/>
      <c r="EL9" s="27"/>
      <c r="EM9" s="27"/>
      <c r="EN9" s="27"/>
      <c r="EO9" s="27"/>
      <c r="EP9" s="27"/>
      <c r="EQ9" s="27"/>
      <c r="ER9" s="27"/>
      <c r="ES9" s="27"/>
      <c r="ET9" s="27"/>
      <c r="EU9" s="27"/>
      <c r="EV9" s="27"/>
      <c r="EW9" s="27"/>
      <c r="EX9" s="27"/>
      <c r="EY9" s="27"/>
      <c r="EZ9" s="27"/>
      <c r="FA9" s="27"/>
      <c r="FB9" s="27"/>
      <c r="FC9" s="27"/>
      <c r="FD9" s="27"/>
      <c r="FE9" s="27"/>
      <c r="FF9" s="27"/>
      <c r="FG9" s="27"/>
      <c r="FH9" s="27"/>
      <c r="FI9" s="27"/>
      <c r="FJ9" s="27"/>
      <c r="FK9" s="27"/>
      <c r="FL9" s="27"/>
      <c r="FM9" s="27"/>
      <c r="FN9" s="27"/>
      <c r="FO9" s="27"/>
      <c r="FP9" s="27"/>
      <c r="FQ9" s="27"/>
      <c r="FR9" s="27"/>
      <c r="FS9" s="27"/>
      <c r="FT9" s="27"/>
      <c r="FU9" s="27"/>
      <c r="FV9" s="27"/>
      <c r="FW9" s="27"/>
      <c r="FX9" s="27"/>
      <c r="FY9" s="27"/>
      <c r="FZ9" s="27"/>
      <c r="GA9" s="27"/>
      <c r="GB9" s="27"/>
      <c r="GC9" s="27"/>
      <c r="GD9" s="27"/>
      <c r="GE9" s="27"/>
      <c r="GF9" s="27"/>
      <c r="GG9" s="27"/>
      <c r="GH9" s="27"/>
      <c r="GI9" s="27"/>
      <c r="GJ9" s="27"/>
      <c r="GK9" s="27"/>
      <c r="GL9" s="27"/>
      <c r="GM9" s="27"/>
      <c r="GN9" s="27"/>
      <c r="GO9" s="27"/>
      <c r="GP9" s="27"/>
      <c r="GQ9" s="27"/>
      <c r="GR9" s="27"/>
    </row>
    <row r="10" ht="15.75" hidden="1" spans="1:200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27"/>
      <c r="DH10" s="27"/>
      <c r="DI10" s="27"/>
      <c r="DJ10" s="27"/>
      <c r="DK10" s="27"/>
      <c r="DL10" s="27"/>
      <c r="DM10" s="27"/>
      <c r="DN10" s="27"/>
      <c r="DO10" s="27"/>
      <c r="DP10" s="27"/>
      <c r="DQ10" s="27"/>
      <c r="DR10" s="27"/>
      <c r="DS10" s="27"/>
      <c r="DT10" s="27"/>
      <c r="DU10" s="27"/>
      <c r="DV10" s="27"/>
      <c r="DW10" s="27"/>
      <c r="DX10" s="27"/>
      <c r="DY10" s="27"/>
      <c r="DZ10" s="27"/>
      <c r="EA10" s="27"/>
      <c r="EB10" s="27"/>
      <c r="EC10" s="27"/>
      <c r="ED10" s="27"/>
      <c r="EE10" s="27"/>
      <c r="EF10" s="27"/>
      <c r="EG10" s="27"/>
      <c r="EH10" s="27"/>
      <c r="EI10" s="27"/>
      <c r="EJ10" s="27"/>
      <c r="EK10" s="27"/>
      <c r="EL10" s="27"/>
      <c r="EM10" s="27"/>
      <c r="EN10" s="27"/>
      <c r="EO10" s="27"/>
      <c r="EP10" s="27"/>
      <c r="EQ10" s="27"/>
      <c r="ER10" s="27"/>
      <c r="ES10" s="27"/>
      <c r="ET10" s="27"/>
      <c r="EU10" s="27"/>
      <c r="EV10" s="27"/>
      <c r="EW10" s="27"/>
      <c r="EX10" s="27"/>
      <c r="EY10" s="27"/>
      <c r="EZ10" s="27"/>
      <c r="FA10" s="27"/>
      <c r="FB10" s="27"/>
      <c r="FC10" s="27"/>
      <c r="FD10" s="27"/>
      <c r="FE10" s="27"/>
      <c r="FF10" s="27"/>
      <c r="FG10" s="27"/>
      <c r="FH10" s="27"/>
      <c r="FI10" s="27"/>
      <c r="FJ10" s="27"/>
      <c r="FK10" s="27"/>
      <c r="FL10" s="27"/>
      <c r="FM10" s="27"/>
      <c r="FN10" s="27"/>
      <c r="FO10" s="27"/>
      <c r="FP10" s="27"/>
      <c r="FQ10" s="27"/>
      <c r="FR10" s="27"/>
      <c r="FS10" s="27"/>
      <c r="FT10" s="27"/>
      <c r="FU10" s="27"/>
      <c r="FV10" s="27"/>
      <c r="FW10" s="27"/>
      <c r="FX10" s="27"/>
      <c r="FY10" s="27"/>
      <c r="FZ10" s="27"/>
      <c r="GA10" s="27"/>
      <c r="GB10" s="27"/>
      <c r="GC10" s="27"/>
      <c r="GD10" s="27"/>
      <c r="GE10" s="27"/>
      <c r="GF10" s="27"/>
      <c r="GG10" s="27"/>
      <c r="GH10" s="27"/>
      <c r="GI10" s="27"/>
      <c r="GJ10" s="27"/>
      <c r="GK10" s="27"/>
      <c r="GL10" s="27"/>
      <c r="GM10" s="27"/>
      <c r="GN10" s="27"/>
      <c r="GO10" s="27"/>
      <c r="GP10" s="27"/>
      <c r="GQ10" s="27"/>
      <c r="GR10" s="27"/>
    </row>
    <row r="11" ht="15.75" spans="1:200">
      <c r="A11" s="6"/>
      <c r="B11" s="6"/>
      <c r="C11" s="8" t="s">
        <v>668</v>
      </c>
      <c r="D11" s="8" t="s">
        <v>20</v>
      </c>
      <c r="E11" s="8" t="s">
        <v>21</v>
      </c>
      <c r="F11" s="8" t="s">
        <v>669</v>
      </c>
      <c r="G11" s="8" t="s">
        <v>23</v>
      </c>
      <c r="H11" s="8" t="s">
        <v>24</v>
      </c>
      <c r="I11" s="8" t="s">
        <v>670</v>
      </c>
      <c r="J11" s="8" t="s">
        <v>26</v>
      </c>
      <c r="K11" s="8" t="s">
        <v>27</v>
      </c>
      <c r="L11" s="8" t="s">
        <v>671</v>
      </c>
      <c r="M11" s="8" t="s">
        <v>26</v>
      </c>
      <c r="N11" s="8" t="s">
        <v>27</v>
      </c>
      <c r="O11" s="8" t="s">
        <v>672</v>
      </c>
      <c r="P11" s="8" t="s">
        <v>411</v>
      </c>
      <c r="Q11" s="8" t="s">
        <v>412</v>
      </c>
      <c r="R11" s="8" t="s">
        <v>673</v>
      </c>
      <c r="S11" s="8" t="s">
        <v>21</v>
      </c>
      <c r="T11" s="8" t="s">
        <v>29</v>
      </c>
      <c r="U11" s="8" t="s">
        <v>674</v>
      </c>
      <c r="V11" s="8"/>
      <c r="W11" s="8"/>
      <c r="X11" s="8" t="s">
        <v>675</v>
      </c>
      <c r="Y11" s="8"/>
      <c r="Z11" s="8"/>
      <c r="AA11" s="8" t="s">
        <v>676</v>
      </c>
      <c r="AB11" s="8"/>
      <c r="AC11" s="8"/>
      <c r="AD11" s="8" t="s">
        <v>677</v>
      </c>
      <c r="AE11" s="8"/>
      <c r="AF11" s="8"/>
      <c r="AG11" s="8" t="s">
        <v>678</v>
      </c>
      <c r="AH11" s="8"/>
      <c r="AI11" s="8"/>
      <c r="AJ11" s="8" t="s">
        <v>679</v>
      </c>
      <c r="AK11" s="8"/>
      <c r="AL11" s="8"/>
      <c r="AM11" s="28" t="s">
        <v>680</v>
      </c>
      <c r="AN11" s="28"/>
      <c r="AO11" s="28"/>
      <c r="AP11" s="8" t="s">
        <v>681</v>
      </c>
      <c r="AQ11" s="8"/>
      <c r="AR11" s="8"/>
      <c r="AS11" s="8" t="s">
        <v>682</v>
      </c>
      <c r="AT11" s="8"/>
      <c r="AU11" s="8"/>
      <c r="AV11" s="8" t="s">
        <v>683</v>
      </c>
      <c r="AW11" s="8"/>
      <c r="AX11" s="8"/>
      <c r="AY11" s="8" t="s">
        <v>684</v>
      </c>
      <c r="AZ11" s="8"/>
      <c r="BA11" s="8"/>
      <c r="BB11" s="8" t="s">
        <v>685</v>
      </c>
      <c r="BC11" s="8"/>
      <c r="BD11" s="8"/>
      <c r="BE11" s="28" t="s">
        <v>686</v>
      </c>
      <c r="BF11" s="28"/>
      <c r="BG11" s="28"/>
      <c r="BH11" s="28" t="s">
        <v>687</v>
      </c>
      <c r="BI11" s="28"/>
      <c r="BJ11" s="28"/>
      <c r="BK11" s="8" t="s">
        <v>688</v>
      </c>
      <c r="BL11" s="8"/>
      <c r="BM11" s="8"/>
      <c r="BN11" s="8" t="s">
        <v>689</v>
      </c>
      <c r="BO11" s="8"/>
      <c r="BP11" s="8"/>
      <c r="BQ11" s="28" t="s">
        <v>690</v>
      </c>
      <c r="BR11" s="28"/>
      <c r="BS11" s="28"/>
      <c r="BT11" s="8" t="s">
        <v>691</v>
      </c>
      <c r="BU11" s="8"/>
      <c r="BV11" s="8"/>
      <c r="BW11" s="28" t="s">
        <v>692</v>
      </c>
      <c r="BX11" s="28"/>
      <c r="BY11" s="28"/>
      <c r="BZ11" s="28" t="s">
        <v>693</v>
      </c>
      <c r="CA11" s="28"/>
      <c r="CB11" s="28"/>
      <c r="CC11" s="28" t="s">
        <v>694</v>
      </c>
      <c r="CD11" s="28"/>
      <c r="CE11" s="28"/>
      <c r="CF11" s="28" t="s">
        <v>695</v>
      </c>
      <c r="CG11" s="28"/>
      <c r="CH11" s="28"/>
      <c r="CI11" s="28" t="s">
        <v>696</v>
      </c>
      <c r="CJ11" s="28"/>
      <c r="CK11" s="28"/>
      <c r="CL11" s="28" t="s">
        <v>697</v>
      </c>
      <c r="CM11" s="28"/>
      <c r="CN11" s="28"/>
      <c r="CO11" s="28" t="s">
        <v>698</v>
      </c>
      <c r="CP11" s="28"/>
      <c r="CQ11" s="28"/>
      <c r="CR11" s="28" t="s">
        <v>699</v>
      </c>
      <c r="CS11" s="28"/>
      <c r="CT11" s="28"/>
      <c r="CU11" s="28" t="s">
        <v>700</v>
      </c>
      <c r="CV11" s="28"/>
      <c r="CW11" s="28"/>
      <c r="CX11" s="28" t="s">
        <v>701</v>
      </c>
      <c r="CY11" s="28"/>
      <c r="CZ11" s="28"/>
      <c r="DA11" s="28" t="s">
        <v>702</v>
      </c>
      <c r="DB11" s="28"/>
      <c r="DC11" s="28"/>
      <c r="DD11" s="28" t="s">
        <v>703</v>
      </c>
      <c r="DE11" s="28"/>
      <c r="DF11" s="28"/>
      <c r="DG11" s="28" t="s">
        <v>704</v>
      </c>
      <c r="DH11" s="28"/>
      <c r="DI11" s="28"/>
      <c r="DJ11" s="28" t="s">
        <v>705</v>
      </c>
      <c r="DK11" s="28"/>
      <c r="DL11" s="28"/>
      <c r="DM11" s="28" t="s">
        <v>706</v>
      </c>
      <c r="DN11" s="28"/>
      <c r="DO11" s="28"/>
      <c r="DP11" s="28" t="s">
        <v>707</v>
      </c>
      <c r="DQ11" s="28"/>
      <c r="DR11" s="28"/>
      <c r="DS11" s="28" t="s">
        <v>708</v>
      </c>
      <c r="DT11" s="28"/>
      <c r="DU11" s="28"/>
      <c r="DV11" s="28" t="s">
        <v>709</v>
      </c>
      <c r="DW11" s="28"/>
      <c r="DX11" s="28"/>
      <c r="DY11" s="28" t="s">
        <v>710</v>
      </c>
      <c r="DZ11" s="28"/>
      <c r="EA11" s="28"/>
      <c r="EB11" s="28" t="s">
        <v>711</v>
      </c>
      <c r="EC11" s="28"/>
      <c r="ED11" s="28"/>
      <c r="EE11" s="28" t="s">
        <v>712</v>
      </c>
      <c r="EF11" s="28"/>
      <c r="EG11" s="28"/>
      <c r="EH11" s="28" t="s">
        <v>713</v>
      </c>
      <c r="EI11" s="28"/>
      <c r="EJ11" s="28"/>
      <c r="EK11" s="28" t="s">
        <v>714</v>
      </c>
      <c r="EL11" s="28"/>
      <c r="EM11" s="28"/>
      <c r="EN11" s="28" t="s">
        <v>715</v>
      </c>
      <c r="EO11" s="28"/>
      <c r="EP11" s="28"/>
      <c r="EQ11" s="28" t="s">
        <v>716</v>
      </c>
      <c r="ER11" s="28"/>
      <c r="ES11" s="28"/>
      <c r="ET11" s="28" t="s">
        <v>717</v>
      </c>
      <c r="EU11" s="28"/>
      <c r="EV11" s="28"/>
      <c r="EW11" s="28" t="s">
        <v>718</v>
      </c>
      <c r="EX11" s="28"/>
      <c r="EY11" s="28"/>
      <c r="EZ11" s="28" t="s">
        <v>719</v>
      </c>
      <c r="FA11" s="28"/>
      <c r="FB11" s="28"/>
      <c r="FC11" s="28" t="s">
        <v>720</v>
      </c>
      <c r="FD11" s="28"/>
      <c r="FE11" s="28"/>
      <c r="FF11" s="28" t="s">
        <v>721</v>
      </c>
      <c r="FG11" s="28"/>
      <c r="FH11" s="28"/>
      <c r="FI11" s="28" t="s">
        <v>722</v>
      </c>
      <c r="FJ11" s="28"/>
      <c r="FK11" s="28"/>
      <c r="FL11" s="28" t="s">
        <v>723</v>
      </c>
      <c r="FM11" s="28"/>
      <c r="FN11" s="28"/>
      <c r="FO11" s="28" t="s">
        <v>724</v>
      </c>
      <c r="FP11" s="28"/>
      <c r="FQ11" s="28"/>
      <c r="FR11" s="28" t="s">
        <v>725</v>
      </c>
      <c r="FS11" s="28"/>
      <c r="FT11" s="28"/>
      <c r="FU11" s="28" t="s">
        <v>726</v>
      </c>
      <c r="FV11" s="28"/>
      <c r="FW11" s="28"/>
      <c r="FX11" s="28" t="s">
        <v>727</v>
      </c>
      <c r="FY11" s="28"/>
      <c r="FZ11" s="28"/>
      <c r="GA11" s="28" t="s">
        <v>728</v>
      </c>
      <c r="GB11" s="28"/>
      <c r="GC11" s="28"/>
      <c r="GD11" s="28" t="s">
        <v>729</v>
      </c>
      <c r="GE11" s="28"/>
      <c r="GF11" s="28"/>
      <c r="GG11" s="28" t="s">
        <v>730</v>
      </c>
      <c r="GH11" s="28"/>
      <c r="GI11" s="28"/>
      <c r="GJ11" s="28" t="s">
        <v>731</v>
      </c>
      <c r="GK11" s="28"/>
      <c r="GL11" s="28"/>
      <c r="GM11" s="28" t="s">
        <v>732</v>
      </c>
      <c r="GN11" s="28"/>
      <c r="GO11" s="28"/>
      <c r="GP11" s="28" t="s">
        <v>733</v>
      </c>
      <c r="GQ11" s="28"/>
      <c r="GR11" s="28"/>
    </row>
    <row r="12" ht="85.5" customHeight="1" spans="1:200">
      <c r="A12" s="6"/>
      <c r="B12" s="6"/>
      <c r="C12" s="9" t="s">
        <v>734</v>
      </c>
      <c r="D12" s="9"/>
      <c r="E12" s="9"/>
      <c r="F12" s="9" t="s">
        <v>735</v>
      </c>
      <c r="G12" s="9"/>
      <c r="H12" s="9"/>
      <c r="I12" s="9" t="s">
        <v>736</v>
      </c>
      <c r="J12" s="9"/>
      <c r="K12" s="9"/>
      <c r="L12" s="9" t="s">
        <v>737</v>
      </c>
      <c r="M12" s="9"/>
      <c r="N12" s="9"/>
      <c r="O12" s="9" t="s">
        <v>738</v>
      </c>
      <c r="P12" s="9"/>
      <c r="Q12" s="9"/>
      <c r="R12" s="9" t="s">
        <v>739</v>
      </c>
      <c r="S12" s="9"/>
      <c r="T12" s="9"/>
      <c r="U12" s="9" t="s">
        <v>740</v>
      </c>
      <c r="V12" s="9"/>
      <c r="W12" s="9"/>
      <c r="X12" s="9" t="s">
        <v>741</v>
      </c>
      <c r="Y12" s="9"/>
      <c r="Z12" s="9"/>
      <c r="AA12" s="9" t="s">
        <v>742</v>
      </c>
      <c r="AB12" s="9"/>
      <c r="AC12" s="9"/>
      <c r="AD12" s="9" t="s">
        <v>743</v>
      </c>
      <c r="AE12" s="9"/>
      <c r="AF12" s="9"/>
      <c r="AG12" s="9" t="s">
        <v>744</v>
      </c>
      <c r="AH12" s="9"/>
      <c r="AI12" s="9"/>
      <c r="AJ12" s="9" t="s">
        <v>745</v>
      </c>
      <c r="AK12" s="9"/>
      <c r="AL12" s="9"/>
      <c r="AM12" s="9" t="s">
        <v>746</v>
      </c>
      <c r="AN12" s="9"/>
      <c r="AO12" s="9"/>
      <c r="AP12" s="9" t="s">
        <v>747</v>
      </c>
      <c r="AQ12" s="9"/>
      <c r="AR12" s="9"/>
      <c r="AS12" s="9" t="s">
        <v>748</v>
      </c>
      <c r="AT12" s="9"/>
      <c r="AU12" s="9"/>
      <c r="AV12" s="9" t="s">
        <v>749</v>
      </c>
      <c r="AW12" s="9"/>
      <c r="AX12" s="9"/>
      <c r="AY12" s="9" t="s">
        <v>750</v>
      </c>
      <c r="AZ12" s="9"/>
      <c r="BA12" s="9"/>
      <c r="BB12" s="9" t="s">
        <v>751</v>
      </c>
      <c r="BC12" s="9"/>
      <c r="BD12" s="9"/>
      <c r="BE12" s="9" t="s">
        <v>752</v>
      </c>
      <c r="BF12" s="9"/>
      <c r="BG12" s="9"/>
      <c r="BH12" s="9" t="s">
        <v>753</v>
      </c>
      <c r="BI12" s="9"/>
      <c r="BJ12" s="9"/>
      <c r="BK12" s="9" t="s">
        <v>754</v>
      </c>
      <c r="BL12" s="9"/>
      <c r="BM12" s="9"/>
      <c r="BN12" s="9" t="s">
        <v>755</v>
      </c>
      <c r="BO12" s="9"/>
      <c r="BP12" s="9"/>
      <c r="BQ12" s="9" t="s">
        <v>756</v>
      </c>
      <c r="BR12" s="9"/>
      <c r="BS12" s="9"/>
      <c r="BT12" s="9" t="s">
        <v>757</v>
      </c>
      <c r="BU12" s="9"/>
      <c r="BV12" s="9"/>
      <c r="BW12" s="9" t="s">
        <v>758</v>
      </c>
      <c r="BX12" s="9"/>
      <c r="BY12" s="9"/>
      <c r="BZ12" s="9" t="s">
        <v>759</v>
      </c>
      <c r="CA12" s="9"/>
      <c r="CB12" s="9"/>
      <c r="CC12" s="9" t="s">
        <v>760</v>
      </c>
      <c r="CD12" s="9"/>
      <c r="CE12" s="9"/>
      <c r="CF12" s="9" t="s">
        <v>761</v>
      </c>
      <c r="CG12" s="9"/>
      <c r="CH12" s="9"/>
      <c r="CI12" s="9" t="s">
        <v>762</v>
      </c>
      <c r="CJ12" s="9"/>
      <c r="CK12" s="9"/>
      <c r="CL12" s="9" t="s">
        <v>763</v>
      </c>
      <c r="CM12" s="9"/>
      <c r="CN12" s="9"/>
      <c r="CO12" s="9" t="s">
        <v>764</v>
      </c>
      <c r="CP12" s="9"/>
      <c r="CQ12" s="9"/>
      <c r="CR12" s="9" t="s">
        <v>765</v>
      </c>
      <c r="CS12" s="9"/>
      <c r="CT12" s="9"/>
      <c r="CU12" s="9" t="s">
        <v>766</v>
      </c>
      <c r="CV12" s="9"/>
      <c r="CW12" s="9"/>
      <c r="CX12" s="9" t="s">
        <v>767</v>
      </c>
      <c r="CY12" s="9"/>
      <c r="CZ12" s="9"/>
      <c r="DA12" s="9" t="s">
        <v>768</v>
      </c>
      <c r="DB12" s="9"/>
      <c r="DC12" s="9"/>
      <c r="DD12" s="9" t="s">
        <v>769</v>
      </c>
      <c r="DE12" s="9"/>
      <c r="DF12" s="9"/>
      <c r="DG12" s="9" t="s">
        <v>770</v>
      </c>
      <c r="DH12" s="9"/>
      <c r="DI12" s="9"/>
      <c r="DJ12" s="9" t="s">
        <v>771</v>
      </c>
      <c r="DK12" s="9"/>
      <c r="DL12" s="9"/>
      <c r="DM12" s="9" t="s">
        <v>772</v>
      </c>
      <c r="DN12" s="9"/>
      <c r="DO12" s="9"/>
      <c r="DP12" s="9" t="s">
        <v>773</v>
      </c>
      <c r="DQ12" s="9"/>
      <c r="DR12" s="9"/>
      <c r="DS12" s="9" t="s">
        <v>774</v>
      </c>
      <c r="DT12" s="9"/>
      <c r="DU12" s="9"/>
      <c r="DV12" s="9" t="s">
        <v>775</v>
      </c>
      <c r="DW12" s="9"/>
      <c r="DX12" s="9"/>
      <c r="DY12" s="9" t="s">
        <v>776</v>
      </c>
      <c r="DZ12" s="9"/>
      <c r="EA12" s="9"/>
      <c r="EB12" s="9" t="s">
        <v>777</v>
      </c>
      <c r="EC12" s="9"/>
      <c r="ED12" s="9"/>
      <c r="EE12" s="9" t="s">
        <v>778</v>
      </c>
      <c r="EF12" s="9"/>
      <c r="EG12" s="9"/>
      <c r="EH12" s="9" t="s">
        <v>779</v>
      </c>
      <c r="EI12" s="9"/>
      <c r="EJ12" s="9"/>
      <c r="EK12" s="34" t="s">
        <v>780</v>
      </c>
      <c r="EL12" s="34"/>
      <c r="EM12" s="34"/>
      <c r="EN12" s="9" t="s">
        <v>781</v>
      </c>
      <c r="EO12" s="9"/>
      <c r="EP12" s="9"/>
      <c r="EQ12" s="9" t="s">
        <v>782</v>
      </c>
      <c r="ER12" s="9"/>
      <c r="ES12" s="9"/>
      <c r="ET12" s="9" t="s">
        <v>783</v>
      </c>
      <c r="EU12" s="9"/>
      <c r="EV12" s="9"/>
      <c r="EW12" s="9" t="s">
        <v>784</v>
      </c>
      <c r="EX12" s="9"/>
      <c r="EY12" s="9"/>
      <c r="EZ12" s="9" t="s">
        <v>785</v>
      </c>
      <c r="FA12" s="9"/>
      <c r="FB12" s="9"/>
      <c r="FC12" s="9" t="s">
        <v>786</v>
      </c>
      <c r="FD12" s="9"/>
      <c r="FE12" s="9"/>
      <c r="FF12" s="9" t="s">
        <v>787</v>
      </c>
      <c r="FG12" s="9"/>
      <c r="FH12" s="9"/>
      <c r="FI12" s="9" t="s">
        <v>788</v>
      </c>
      <c r="FJ12" s="9"/>
      <c r="FK12" s="9"/>
      <c r="FL12" s="9" t="s">
        <v>789</v>
      </c>
      <c r="FM12" s="9"/>
      <c r="FN12" s="9"/>
      <c r="FO12" s="9" t="s">
        <v>790</v>
      </c>
      <c r="FP12" s="9"/>
      <c r="FQ12" s="9"/>
      <c r="FR12" s="9" t="s">
        <v>791</v>
      </c>
      <c r="FS12" s="9"/>
      <c r="FT12" s="9"/>
      <c r="FU12" s="34" t="s">
        <v>792</v>
      </c>
      <c r="FV12" s="34"/>
      <c r="FW12" s="34"/>
      <c r="FX12" s="9" t="s">
        <v>793</v>
      </c>
      <c r="FY12" s="9"/>
      <c r="FZ12" s="9"/>
      <c r="GA12" s="9" t="s">
        <v>794</v>
      </c>
      <c r="GB12" s="9"/>
      <c r="GC12" s="9"/>
      <c r="GD12" s="9" t="s">
        <v>795</v>
      </c>
      <c r="GE12" s="9"/>
      <c r="GF12" s="9"/>
      <c r="GG12" s="9" t="s">
        <v>796</v>
      </c>
      <c r="GH12" s="9"/>
      <c r="GI12" s="9"/>
      <c r="GJ12" s="9" t="s">
        <v>797</v>
      </c>
      <c r="GK12" s="9"/>
      <c r="GL12" s="9"/>
      <c r="GM12" s="9" t="s">
        <v>798</v>
      </c>
      <c r="GN12" s="9"/>
      <c r="GO12" s="9"/>
      <c r="GP12" s="9" t="s">
        <v>799</v>
      </c>
      <c r="GQ12" s="9"/>
      <c r="GR12" s="9"/>
    </row>
    <row r="13" ht="144" spans="1:200">
      <c r="A13" s="6"/>
      <c r="B13" s="6"/>
      <c r="C13" s="10" t="s">
        <v>800</v>
      </c>
      <c r="D13" s="10" t="s">
        <v>801</v>
      </c>
      <c r="E13" s="10" t="s">
        <v>802</v>
      </c>
      <c r="F13" s="10" t="s">
        <v>803</v>
      </c>
      <c r="G13" s="10" t="s">
        <v>804</v>
      </c>
      <c r="H13" s="10" t="s">
        <v>805</v>
      </c>
      <c r="I13" s="10" t="s">
        <v>806</v>
      </c>
      <c r="J13" s="10" t="s">
        <v>807</v>
      </c>
      <c r="K13" s="10" t="s">
        <v>808</v>
      </c>
      <c r="L13" s="10" t="s">
        <v>809</v>
      </c>
      <c r="M13" s="10" t="s">
        <v>810</v>
      </c>
      <c r="N13" s="10" t="s">
        <v>811</v>
      </c>
      <c r="O13" s="10" t="s">
        <v>812</v>
      </c>
      <c r="P13" s="10" t="s">
        <v>812</v>
      </c>
      <c r="Q13" s="10" t="s">
        <v>813</v>
      </c>
      <c r="R13" s="10" t="s">
        <v>814</v>
      </c>
      <c r="S13" s="10" t="s">
        <v>815</v>
      </c>
      <c r="T13" s="10" t="s">
        <v>816</v>
      </c>
      <c r="U13" s="10" t="s">
        <v>817</v>
      </c>
      <c r="V13" s="10" t="s">
        <v>818</v>
      </c>
      <c r="W13" s="10" t="s">
        <v>819</v>
      </c>
      <c r="X13" s="10" t="s">
        <v>820</v>
      </c>
      <c r="Y13" s="10" t="s">
        <v>594</v>
      </c>
      <c r="Z13" s="10" t="s">
        <v>821</v>
      </c>
      <c r="AA13" s="10" t="s">
        <v>822</v>
      </c>
      <c r="AB13" s="10" t="s">
        <v>823</v>
      </c>
      <c r="AC13" s="10" t="s">
        <v>824</v>
      </c>
      <c r="AD13" s="10" t="s">
        <v>825</v>
      </c>
      <c r="AE13" s="10" t="s">
        <v>826</v>
      </c>
      <c r="AF13" s="10" t="s">
        <v>827</v>
      </c>
      <c r="AG13" s="10" t="s">
        <v>828</v>
      </c>
      <c r="AH13" s="10" t="s">
        <v>829</v>
      </c>
      <c r="AI13" s="10" t="s">
        <v>830</v>
      </c>
      <c r="AJ13" s="10" t="s">
        <v>318</v>
      </c>
      <c r="AK13" s="10" t="s">
        <v>831</v>
      </c>
      <c r="AL13" s="10" t="s">
        <v>832</v>
      </c>
      <c r="AM13" s="10" t="s">
        <v>833</v>
      </c>
      <c r="AN13" s="10" t="s">
        <v>834</v>
      </c>
      <c r="AO13" s="10" t="s">
        <v>835</v>
      </c>
      <c r="AP13" s="10" t="s">
        <v>836</v>
      </c>
      <c r="AQ13" s="10" t="s">
        <v>179</v>
      </c>
      <c r="AR13" s="10" t="s">
        <v>837</v>
      </c>
      <c r="AS13" s="10" t="s">
        <v>838</v>
      </c>
      <c r="AT13" s="10" t="s">
        <v>839</v>
      </c>
      <c r="AU13" s="10" t="s">
        <v>840</v>
      </c>
      <c r="AV13" s="10" t="s">
        <v>841</v>
      </c>
      <c r="AW13" s="10" t="s">
        <v>842</v>
      </c>
      <c r="AX13" s="10" t="s">
        <v>843</v>
      </c>
      <c r="AY13" s="10" t="s">
        <v>844</v>
      </c>
      <c r="AZ13" s="10" t="s">
        <v>845</v>
      </c>
      <c r="BA13" s="10" t="s">
        <v>846</v>
      </c>
      <c r="BB13" s="10" t="s">
        <v>847</v>
      </c>
      <c r="BC13" s="10" t="s">
        <v>848</v>
      </c>
      <c r="BD13" s="10" t="s">
        <v>849</v>
      </c>
      <c r="BE13" s="10" t="s">
        <v>305</v>
      </c>
      <c r="BF13" s="10" t="s">
        <v>850</v>
      </c>
      <c r="BG13" s="10" t="s">
        <v>533</v>
      </c>
      <c r="BH13" s="10" t="s">
        <v>851</v>
      </c>
      <c r="BI13" s="10" t="s">
        <v>852</v>
      </c>
      <c r="BJ13" s="10" t="s">
        <v>853</v>
      </c>
      <c r="BK13" s="10" t="s">
        <v>854</v>
      </c>
      <c r="BL13" s="10" t="s">
        <v>855</v>
      </c>
      <c r="BM13" s="10" t="s">
        <v>856</v>
      </c>
      <c r="BN13" s="10" t="s">
        <v>857</v>
      </c>
      <c r="BO13" s="10" t="s">
        <v>858</v>
      </c>
      <c r="BP13" s="10" t="s">
        <v>859</v>
      </c>
      <c r="BQ13" s="10" t="s">
        <v>308</v>
      </c>
      <c r="BR13" s="10" t="s">
        <v>860</v>
      </c>
      <c r="BS13" s="10" t="s">
        <v>861</v>
      </c>
      <c r="BT13" s="10" t="s">
        <v>862</v>
      </c>
      <c r="BU13" s="10" t="s">
        <v>863</v>
      </c>
      <c r="BV13" s="10" t="s">
        <v>864</v>
      </c>
      <c r="BW13" s="10" t="s">
        <v>865</v>
      </c>
      <c r="BX13" s="10" t="s">
        <v>866</v>
      </c>
      <c r="BY13" s="10" t="s">
        <v>867</v>
      </c>
      <c r="BZ13" s="10" t="s">
        <v>326</v>
      </c>
      <c r="CA13" s="10" t="s">
        <v>327</v>
      </c>
      <c r="CB13" s="10" t="s">
        <v>868</v>
      </c>
      <c r="CC13" s="10" t="s">
        <v>869</v>
      </c>
      <c r="CD13" s="10" t="s">
        <v>870</v>
      </c>
      <c r="CE13" s="10" t="s">
        <v>871</v>
      </c>
      <c r="CF13" s="10" t="s">
        <v>872</v>
      </c>
      <c r="CG13" s="10" t="s">
        <v>873</v>
      </c>
      <c r="CH13" s="10" t="s">
        <v>874</v>
      </c>
      <c r="CI13" s="10" t="s">
        <v>875</v>
      </c>
      <c r="CJ13" s="10" t="s">
        <v>876</v>
      </c>
      <c r="CK13" s="10" t="s">
        <v>877</v>
      </c>
      <c r="CL13" s="10" t="s">
        <v>878</v>
      </c>
      <c r="CM13" s="10" t="s">
        <v>879</v>
      </c>
      <c r="CN13" s="10" t="s">
        <v>880</v>
      </c>
      <c r="CO13" s="10" t="s">
        <v>881</v>
      </c>
      <c r="CP13" s="10" t="s">
        <v>882</v>
      </c>
      <c r="CQ13" s="10" t="s">
        <v>883</v>
      </c>
      <c r="CR13" s="10" t="s">
        <v>337</v>
      </c>
      <c r="CS13" s="10" t="s">
        <v>884</v>
      </c>
      <c r="CT13" s="10" t="s">
        <v>338</v>
      </c>
      <c r="CU13" s="10" t="s">
        <v>885</v>
      </c>
      <c r="CV13" s="10" t="s">
        <v>886</v>
      </c>
      <c r="CW13" s="10" t="s">
        <v>887</v>
      </c>
      <c r="CX13" s="10" t="s">
        <v>888</v>
      </c>
      <c r="CY13" s="10" t="s">
        <v>889</v>
      </c>
      <c r="CZ13" s="10" t="s">
        <v>890</v>
      </c>
      <c r="DA13" s="10" t="s">
        <v>891</v>
      </c>
      <c r="DB13" s="10" t="s">
        <v>892</v>
      </c>
      <c r="DC13" s="10" t="s">
        <v>893</v>
      </c>
      <c r="DD13" s="10" t="s">
        <v>894</v>
      </c>
      <c r="DE13" s="10" t="s">
        <v>895</v>
      </c>
      <c r="DF13" s="10" t="s">
        <v>896</v>
      </c>
      <c r="DG13" s="10" t="s">
        <v>897</v>
      </c>
      <c r="DH13" s="10" t="s">
        <v>898</v>
      </c>
      <c r="DI13" s="10" t="s">
        <v>899</v>
      </c>
      <c r="DJ13" s="10" t="s">
        <v>900</v>
      </c>
      <c r="DK13" s="10" t="s">
        <v>901</v>
      </c>
      <c r="DL13" s="10" t="s">
        <v>902</v>
      </c>
      <c r="DM13" s="10" t="s">
        <v>903</v>
      </c>
      <c r="DN13" s="10" t="s">
        <v>904</v>
      </c>
      <c r="DO13" s="10" t="s">
        <v>905</v>
      </c>
      <c r="DP13" s="10" t="s">
        <v>906</v>
      </c>
      <c r="DQ13" s="10" t="s">
        <v>907</v>
      </c>
      <c r="DR13" s="10" t="s">
        <v>908</v>
      </c>
      <c r="DS13" s="10" t="s">
        <v>909</v>
      </c>
      <c r="DT13" s="10" t="s">
        <v>910</v>
      </c>
      <c r="DU13" s="10" t="s">
        <v>911</v>
      </c>
      <c r="DV13" s="10" t="s">
        <v>912</v>
      </c>
      <c r="DW13" s="10" t="s">
        <v>913</v>
      </c>
      <c r="DX13" s="10" t="s">
        <v>914</v>
      </c>
      <c r="DY13" s="10" t="s">
        <v>915</v>
      </c>
      <c r="DZ13" s="10" t="s">
        <v>916</v>
      </c>
      <c r="EA13" s="10" t="s">
        <v>917</v>
      </c>
      <c r="EB13" s="10" t="s">
        <v>918</v>
      </c>
      <c r="EC13" s="10" t="s">
        <v>919</v>
      </c>
      <c r="ED13" s="10" t="s">
        <v>920</v>
      </c>
      <c r="EE13" s="10" t="s">
        <v>612</v>
      </c>
      <c r="EF13" s="10" t="s">
        <v>921</v>
      </c>
      <c r="EG13" s="10" t="s">
        <v>922</v>
      </c>
      <c r="EH13" s="10" t="s">
        <v>923</v>
      </c>
      <c r="EI13" s="10" t="s">
        <v>924</v>
      </c>
      <c r="EJ13" s="10" t="s">
        <v>925</v>
      </c>
      <c r="EK13" s="10" t="s">
        <v>926</v>
      </c>
      <c r="EL13" s="10" t="s">
        <v>927</v>
      </c>
      <c r="EM13" s="10" t="s">
        <v>928</v>
      </c>
      <c r="EN13" s="10" t="s">
        <v>929</v>
      </c>
      <c r="EO13" s="10" t="s">
        <v>930</v>
      </c>
      <c r="EP13" s="10" t="s">
        <v>931</v>
      </c>
      <c r="EQ13" s="10" t="s">
        <v>932</v>
      </c>
      <c r="ER13" s="10" t="s">
        <v>933</v>
      </c>
      <c r="ES13" s="10" t="s">
        <v>934</v>
      </c>
      <c r="ET13" s="10" t="s">
        <v>935</v>
      </c>
      <c r="EU13" s="10" t="s">
        <v>936</v>
      </c>
      <c r="EV13" s="10" t="s">
        <v>937</v>
      </c>
      <c r="EW13" s="10" t="s">
        <v>938</v>
      </c>
      <c r="EX13" s="10" t="s">
        <v>939</v>
      </c>
      <c r="EY13" s="10" t="s">
        <v>940</v>
      </c>
      <c r="EZ13" s="10" t="s">
        <v>836</v>
      </c>
      <c r="FA13" s="10" t="s">
        <v>366</v>
      </c>
      <c r="FB13" s="10" t="s">
        <v>837</v>
      </c>
      <c r="FC13" s="10" t="s">
        <v>941</v>
      </c>
      <c r="FD13" s="10" t="s">
        <v>942</v>
      </c>
      <c r="FE13" s="10" t="s">
        <v>943</v>
      </c>
      <c r="FF13" s="10" t="s">
        <v>944</v>
      </c>
      <c r="FG13" s="10" t="s">
        <v>945</v>
      </c>
      <c r="FH13" s="10" t="s">
        <v>946</v>
      </c>
      <c r="FI13" s="10" t="s">
        <v>947</v>
      </c>
      <c r="FJ13" s="10" t="s">
        <v>948</v>
      </c>
      <c r="FK13" s="10" t="s">
        <v>949</v>
      </c>
      <c r="FL13" s="10" t="s">
        <v>950</v>
      </c>
      <c r="FM13" s="10" t="s">
        <v>951</v>
      </c>
      <c r="FN13" s="10" t="s">
        <v>952</v>
      </c>
      <c r="FO13" s="10" t="s">
        <v>953</v>
      </c>
      <c r="FP13" s="10" t="s">
        <v>954</v>
      </c>
      <c r="FQ13" s="10" t="s">
        <v>955</v>
      </c>
      <c r="FR13" s="10" t="s">
        <v>956</v>
      </c>
      <c r="FS13" s="10" t="s">
        <v>957</v>
      </c>
      <c r="FT13" s="10" t="s">
        <v>958</v>
      </c>
      <c r="FU13" s="10" t="s">
        <v>959</v>
      </c>
      <c r="FV13" s="10" t="s">
        <v>578</v>
      </c>
      <c r="FW13" s="10" t="s">
        <v>960</v>
      </c>
      <c r="FX13" s="10" t="s">
        <v>961</v>
      </c>
      <c r="FY13" s="10" t="s">
        <v>962</v>
      </c>
      <c r="FZ13" s="10" t="s">
        <v>963</v>
      </c>
      <c r="GA13" s="10" t="s">
        <v>964</v>
      </c>
      <c r="GB13" s="10" t="s">
        <v>965</v>
      </c>
      <c r="GC13" s="10" t="s">
        <v>966</v>
      </c>
      <c r="GD13" s="10" t="s">
        <v>967</v>
      </c>
      <c r="GE13" s="10" t="s">
        <v>968</v>
      </c>
      <c r="GF13" s="10" t="s">
        <v>969</v>
      </c>
      <c r="GG13" s="10" t="s">
        <v>970</v>
      </c>
      <c r="GH13" s="10" t="s">
        <v>971</v>
      </c>
      <c r="GI13" s="10" t="s">
        <v>972</v>
      </c>
      <c r="GJ13" s="10" t="s">
        <v>973</v>
      </c>
      <c r="GK13" s="10" t="s">
        <v>974</v>
      </c>
      <c r="GL13" s="10" t="s">
        <v>975</v>
      </c>
      <c r="GM13" s="10" t="s">
        <v>976</v>
      </c>
      <c r="GN13" s="10" t="s">
        <v>977</v>
      </c>
      <c r="GO13" s="10" t="s">
        <v>978</v>
      </c>
      <c r="GP13" s="10" t="s">
        <v>979</v>
      </c>
      <c r="GQ13" s="10" t="s">
        <v>980</v>
      </c>
      <c r="GR13" s="10" t="s">
        <v>981</v>
      </c>
    </row>
    <row r="14" ht="15.75" spans="1:200">
      <c r="A14" s="42">
        <v>1</v>
      </c>
      <c r="B14" s="12"/>
      <c r="C14" s="13"/>
      <c r="D14" s="13"/>
      <c r="E14" s="13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26"/>
      <c r="AA14" s="26"/>
      <c r="AB14" s="26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32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</row>
    <row r="15" ht="15.75" spans="1:200">
      <c r="A15" s="11">
        <v>2</v>
      </c>
      <c r="B15" s="14"/>
      <c r="C15" s="8"/>
      <c r="D15" s="8"/>
      <c r="E15" s="8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27"/>
      <c r="AA15" s="27"/>
      <c r="AB15" s="27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  <c r="BH15" s="27"/>
      <c r="BI15" s="27"/>
      <c r="BJ15" s="27"/>
      <c r="BK15" s="27"/>
      <c r="BL15" s="27"/>
      <c r="BM15" s="27"/>
      <c r="BN15" s="27"/>
      <c r="BO15" s="27"/>
      <c r="BP15" s="27"/>
      <c r="BQ15" s="27"/>
      <c r="BR15" s="27"/>
      <c r="BS15" s="27"/>
      <c r="BT15" s="27"/>
      <c r="BU15" s="27"/>
      <c r="BV15" s="27"/>
      <c r="BW15" s="33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  <c r="FF15" s="27"/>
      <c r="FG15" s="27"/>
      <c r="FH15" s="27"/>
      <c r="FI15" s="27"/>
      <c r="FJ15" s="27"/>
      <c r="FK15" s="27"/>
      <c r="FL15" s="27"/>
      <c r="FM15" s="27"/>
      <c r="FN15" s="27"/>
      <c r="FO15" s="27"/>
      <c r="FP15" s="27"/>
      <c r="FQ15" s="27"/>
      <c r="FR15" s="27"/>
      <c r="FS15" s="27"/>
      <c r="FT15" s="27"/>
      <c r="FU15" s="27"/>
      <c r="FV15" s="27"/>
      <c r="FW15" s="27"/>
      <c r="FX15" s="27"/>
      <c r="FY15" s="27"/>
      <c r="FZ15" s="27"/>
      <c r="GA15" s="27"/>
      <c r="GB15" s="27"/>
      <c r="GC15" s="27"/>
      <c r="GD15" s="27"/>
      <c r="GE15" s="27"/>
      <c r="GF15" s="27"/>
      <c r="GG15" s="27"/>
      <c r="GH15" s="27"/>
      <c r="GI15" s="27"/>
      <c r="GJ15" s="27"/>
      <c r="GK15" s="27"/>
      <c r="GL15" s="27"/>
      <c r="GM15" s="27"/>
      <c r="GN15" s="27"/>
      <c r="GO15" s="27"/>
      <c r="GP15" s="27"/>
      <c r="GQ15" s="27"/>
      <c r="GR15" s="27"/>
    </row>
    <row r="16" ht="15.75" spans="1:200">
      <c r="A16" s="11">
        <v>3</v>
      </c>
      <c r="B16" s="14"/>
      <c r="C16" s="8"/>
      <c r="D16" s="8"/>
      <c r="E16" s="8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27"/>
      <c r="AA16" s="27"/>
      <c r="AB16" s="27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  <c r="BC16" s="27"/>
      <c r="BD16" s="27"/>
      <c r="BE16" s="27"/>
      <c r="BF16" s="27"/>
      <c r="BG16" s="27"/>
      <c r="BH16" s="27"/>
      <c r="BI16" s="27"/>
      <c r="BJ16" s="27"/>
      <c r="BK16" s="27"/>
      <c r="BL16" s="27"/>
      <c r="BM16" s="27"/>
      <c r="BN16" s="27"/>
      <c r="BO16" s="27"/>
      <c r="BP16" s="27"/>
      <c r="BQ16" s="27"/>
      <c r="BR16" s="27"/>
      <c r="BS16" s="27"/>
      <c r="BT16" s="27"/>
      <c r="BU16" s="27"/>
      <c r="BV16" s="27"/>
      <c r="BW16" s="33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  <c r="FF16" s="27"/>
      <c r="FG16" s="27"/>
      <c r="FH16" s="27"/>
      <c r="FI16" s="27"/>
      <c r="FJ16" s="27"/>
      <c r="FK16" s="27"/>
      <c r="FL16" s="27"/>
      <c r="FM16" s="27"/>
      <c r="FN16" s="27"/>
      <c r="FO16" s="27"/>
      <c r="FP16" s="27"/>
      <c r="FQ16" s="27"/>
      <c r="FR16" s="27"/>
      <c r="FS16" s="27"/>
      <c r="FT16" s="27"/>
      <c r="FU16" s="27"/>
      <c r="FV16" s="27"/>
      <c r="FW16" s="27"/>
      <c r="FX16" s="27"/>
      <c r="FY16" s="27"/>
      <c r="FZ16" s="27"/>
      <c r="GA16" s="27"/>
      <c r="GB16" s="27"/>
      <c r="GC16" s="27"/>
      <c r="GD16" s="27"/>
      <c r="GE16" s="27"/>
      <c r="GF16" s="27"/>
      <c r="GG16" s="27"/>
      <c r="GH16" s="27"/>
      <c r="GI16" s="27"/>
      <c r="GJ16" s="27"/>
      <c r="GK16" s="27"/>
      <c r="GL16" s="27"/>
      <c r="GM16" s="27"/>
      <c r="GN16" s="27"/>
      <c r="GO16" s="27"/>
      <c r="GP16" s="27"/>
      <c r="GQ16" s="27"/>
      <c r="GR16" s="27"/>
    </row>
    <row r="17" ht="15.75" spans="1:200">
      <c r="A17" s="11">
        <v>4</v>
      </c>
      <c r="B17" s="14"/>
      <c r="C17" s="8"/>
      <c r="D17" s="8"/>
      <c r="E17" s="8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27"/>
      <c r="AA17" s="27"/>
      <c r="AB17" s="27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  <c r="BB17" s="27"/>
      <c r="BC17" s="27"/>
      <c r="BD17" s="27"/>
      <c r="BE17" s="27"/>
      <c r="BF17" s="27"/>
      <c r="BG17" s="27"/>
      <c r="BH17" s="27"/>
      <c r="BI17" s="27"/>
      <c r="BJ17" s="27"/>
      <c r="BK17" s="27"/>
      <c r="BL17" s="27"/>
      <c r="BM17" s="27"/>
      <c r="BN17" s="27"/>
      <c r="BO17" s="27"/>
      <c r="BP17" s="27"/>
      <c r="BQ17" s="27"/>
      <c r="BR17" s="27"/>
      <c r="BS17" s="27"/>
      <c r="BT17" s="27"/>
      <c r="BU17" s="27"/>
      <c r="BV17" s="27"/>
      <c r="BW17" s="33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  <c r="FF17" s="27"/>
      <c r="FG17" s="27"/>
      <c r="FH17" s="27"/>
      <c r="FI17" s="27"/>
      <c r="FJ17" s="27"/>
      <c r="FK17" s="27"/>
      <c r="FL17" s="27"/>
      <c r="FM17" s="27"/>
      <c r="FN17" s="27"/>
      <c r="FO17" s="27"/>
      <c r="FP17" s="27"/>
      <c r="FQ17" s="27"/>
      <c r="FR17" s="27"/>
      <c r="FS17" s="27"/>
      <c r="FT17" s="27"/>
      <c r="FU17" s="27"/>
      <c r="FV17" s="27"/>
      <c r="FW17" s="27"/>
      <c r="FX17" s="27"/>
      <c r="FY17" s="27"/>
      <c r="FZ17" s="27"/>
      <c r="GA17" s="27"/>
      <c r="GB17" s="27"/>
      <c r="GC17" s="27"/>
      <c r="GD17" s="27"/>
      <c r="GE17" s="27"/>
      <c r="GF17" s="27"/>
      <c r="GG17" s="27"/>
      <c r="GH17" s="27"/>
      <c r="GI17" s="27"/>
      <c r="GJ17" s="27"/>
      <c r="GK17" s="27"/>
      <c r="GL17" s="27"/>
      <c r="GM17" s="27"/>
      <c r="GN17" s="27"/>
      <c r="GO17" s="27"/>
      <c r="GP17" s="27"/>
      <c r="GQ17" s="27"/>
      <c r="GR17" s="27"/>
    </row>
    <row r="18" ht="15.75" spans="1:200">
      <c r="A18" s="11">
        <v>5</v>
      </c>
      <c r="B18" s="14"/>
      <c r="C18" s="8"/>
      <c r="D18" s="8"/>
      <c r="E18" s="8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27"/>
      <c r="AA18" s="27"/>
      <c r="AB18" s="27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  <c r="BC18" s="27"/>
      <c r="BD18" s="27"/>
      <c r="BE18" s="27"/>
      <c r="BF18" s="27"/>
      <c r="BG18" s="27"/>
      <c r="BH18" s="27"/>
      <c r="BI18" s="27"/>
      <c r="BJ18" s="27"/>
      <c r="BK18" s="27"/>
      <c r="BL18" s="27"/>
      <c r="BM18" s="27"/>
      <c r="BN18" s="27"/>
      <c r="BO18" s="27"/>
      <c r="BP18" s="27"/>
      <c r="BQ18" s="27"/>
      <c r="BR18" s="27"/>
      <c r="BS18" s="27"/>
      <c r="BT18" s="27"/>
      <c r="BU18" s="27"/>
      <c r="BV18" s="27"/>
      <c r="BW18" s="33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  <c r="FF18" s="27"/>
      <c r="FG18" s="27"/>
      <c r="FH18" s="27"/>
      <c r="FI18" s="27"/>
      <c r="FJ18" s="27"/>
      <c r="FK18" s="27"/>
      <c r="FL18" s="27"/>
      <c r="FM18" s="27"/>
      <c r="FN18" s="27"/>
      <c r="FO18" s="27"/>
      <c r="FP18" s="27"/>
      <c r="FQ18" s="27"/>
      <c r="FR18" s="27"/>
      <c r="FS18" s="27"/>
      <c r="FT18" s="27"/>
      <c r="FU18" s="27"/>
      <c r="FV18" s="27"/>
      <c r="FW18" s="27"/>
      <c r="FX18" s="27"/>
      <c r="FY18" s="27"/>
      <c r="FZ18" s="27"/>
      <c r="GA18" s="27"/>
      <c r="GB18" s="27"/>
      <c r="GC18" s="27"/>
      <c r="GD18" s="27"/>
      <c r="GE18" s="27"/>
      <c r="GF18" s="27"/>
      <c r="GG18" s="27"/>
      <c r="GH18" s="27"/>
      <c r="GI18" s="27"/>
      <c r="GJ18" s="27"/>
      <c r="GK18" s="27"/>
      <c r="GL18" s="27"/>
      <c r="GM18" s="27"/>
      <c r="GN18" s="27"/>
      <c r="GO18" s="27"/>
      <c r="GP18" s="27"/>
      <c r="GQ18" s="27"/>
      <c r="GR18" s="27"/>
    </row>
    <row r="19" ht="15.75" spans="1:200">
      <c r="A19" s="11">
        <v>6</v>
      </c>
      <c r="B19" s="14"/>
      <c r="C19" s="8"/>
      <c r="D19" s="8"/>
      <c r="E19" s="8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27"/>
      <c r="AA19" s="27"/>
      <c r="AB19" s="27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33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  <c r="FF19" s="27"/>
      <c r="FG19" s="27"/>
      <c r="FH19" s="27"/>
      <c r="FI19" s="27"/>
      <c r="FJ19" s="27"/>
      <c r="FK19" s="27"/>
      <c r="FL19" s="27"/>
      <c r="FM19" s="27"/>
      <c r="FN19" s="27"/>
      <c r="FO19" s="27"/>
      <c r="FP19" s="27"/>
      <c r="FQ19" s="27"/>
      <c r="FR19" s="27"/>
      <c r="FS19" s="27"/>
      <c r="FT19" s="27"/>
      <c r="FU19" s="27"/>
      <c r="FV19" s="27"/>
      <c r="FW19" s="27"/>
      <c r="FX19" s="27"/>
      <c r="FY19" s="27"/>
      <c r="FZ19" s="27"/>
      <c r="GA19" s="27"/>
      <c r="GB19" s="27"/>
      <c r="GC19" s="27"/>
      <c r="GD19" s="27"/>
      <c r="GE19" s="27"/>
      <c r="GF19" s="27"/>
      <c r="GG19" s="27"/>
      <c r="GH19" s="27"/>
      <c r="GI19" s="27"/>
      <c r="GJ19" s="27"/>
      <c r="GK19" s="27"/>
      <c r="GL19" s="27"/>
      <c r="GM19" s="27"/>
      <c r="GN19" s="27"/>
      <c r="GO19" s="27"/>
      <c r="GP19" s="27"/>
      <c r="GQ19" s="27"/>
      <c r="GR19" s="27"/>
    </row>
    <row r="20" ht="15.75" spans="1:200">
      <c r="A20" s="11">
        <v>7</v>
      </c>
      <c r="B20" s="14"/>
      <c r="C20" s="8"/>
      <c r="D20" s="8"/>
      <c r="E20" s="8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27"/>
      <c r="AA20" s="27"/>
      <c r="AB20" s="27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27"/>
      <c r="BK20" s="27"/>
      <c r="BL20" s="27"/>
      <c r="BM20" s="27"/>
      <c r="BN20" s="27"/>
      <c r="BO20" s="27"/>
      <c r="BP20" s="27"/>
      <c r="BQ20" s="27"/>
      <c r="BR20" s="27"/>
      <c r="BS20" s="27"/>
      <c r="BT20" s="27"/>
      <c r="BU20" s="27"/>
      <c r="BV20" s="27"/>
      <c r="BW20" s="33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  <c r="FF20" s="27"/>
      <c r="FG20" s="27"/>
      <c r="FH20" s="27"/>
      <c r="FI20" s="27"/>
      <c r="FJ20" s="27"/>
      <c r="FK20" s="27"/>
      <c r="FL20" s="27"/>
      <c r="FM20" s="27"/>
      <c r="FN20" s="27"/>
      <c r="FO20" s="27"/>
      <c r="FP20" s="27"/>
      <c r="FQ20" s="27"/>
      <c r="FR20" s="27"/>
      <c r="FS20" s="27"/>
      <c r="FT20" s="27"/>
      <c r="FU20" s="27"/>
      <c r="FV20" s="27"/>
      <c r="FW20" s="27"/>
      <c r="FX20" s="27"/>
      <c r="FY20" s="27"/>
      <c r="FZ20" s="27"/>
      <c r="GA20" s="27"/>
      <c r="GB20" s="27"/>
      <c r="GC20" s="27"/>
      <c r="GD20" s="27"/>
      <c r="GE20" s="27"/>
      <c r="GF20" s="27"/>
      <c r="GG20" s="27"/>
      <c r="GH20" s="27"/>
      <c r="GI20" s="27"/>
      <c r="GJ20" s="27"/>
      <c r="GK20" s="27"/>
      <c r="GL20" s="27"/>
      <c r="GM20" s="27"/>
      <c r="GN20" s="27"/>
      <c r="GO20" s="27"/>
      <c r="GP20" s="27"/>
      <c r="GQ20" s="27"/>
      <c r="GR20" s="27"/>
    </row>
    <row r="21" spans="1:200">
      <c r="A21" s="17">
        <v>8</v>
      </c>
      <c r="B21" s="27"/>
      <c r="C21" s="17"/>
      <c r="D21" s="17"/>
      <c r="E21" s="1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  <c r="BC21" s="27"/>
      <c r="BD21" s="27"/>
      <c r="BE21" s="27"/>
      <c r="BF21" s="27"/>
      <c r="BG21" s="27"/>
      <c r="BH21" s="27"/>
      <c r="BI21" s="27"/>
      <c r="BJ21" s="27"/>
      <c r="BK21" s="27"/>
      <c r="BL21" s="27"/>
      <c r="BM21" s="27"/>
      <c r="BN21" s="27"/>
      <c r="BO21" s="27"/>
      <c r="BP21" s="27"/>
      <c r="BQ21" s="27"/>
      <c r="BR21" s="27"/>
      <c r="BS21" s="27"/>
      <c r="BT21" s="27"/>
      <c r="BU21" s="27"/>
      <c r="BV21" s="27"/>
      <c r="BW21" s="33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  <c r="FF21" s="27"/>
      <c r="FG21" s="27"/>
      <c r="FH21" s="27"/>
      <c r="FI21" s="27"/>
      <c r="FJ21" s="27"/>
      <c r="FK21" s="27"/>
      <c r="FL21" s="27"/>
      <c r="FM21" s="27"/>
      <c r="FN21" s="27"/>
      <c r="FO21" s="27"/>
      <c r="FP21" s="27"/>
      <c r="FQ21" s="27"/>
      <c r="FR21" s="27"/>
      <c r="FS21" s="27"/>
      <c r="FT21" s="27"/>
      <c r="FU21" s="27"/>
      <c r="FV21" s="27"/>
      <c r="FW21" s="27"/>
      <c r="FX21" s="27"/>
      <c r="FY21" s="27"/>
      <c r="FZ21" s="27"/>
      <c r="GA21" s="27"/>
      <c r="GB21" s="27"/>
      <c r="GC21" s="27"/>
      <c r="GD21" s="27"/>
      <c r="GE21" s="27"/>
      <c r="GF21" s="27"/>
      <c r="GG21" s="27"/>
      <c r="GH21" s="27"/>
      <c r="GI21" s="27"/>
      <c r="GJ21" s="27"/>
      <c r="GK21" s="27"/>
      <c r="GL21" s="27"/>
      <c r="GM21" s="27"/>
      <c r="GN21" s="27"/>
      <c r="GO21" s="27"/>
      <c r="GP21" s="27"/>
      <c r="GQ21" s="27"/>
      <c r="GR21" s="27"/>
    </row>
    <row r="22" spans="1:200">
      <c r="A22" s="17">
        <v>9</v>
      </c>
      <c r="B22" s="27"/>
      <c r="C22" s="17"/>
      <c r="D22" s="17"/>
      <c r="E22" s="1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L22" s="27"/>
      <c r="BM22" s="27"/>
      <c r="BN22" s="27"/>
      <c r="BO22" s="27"/>
      <c r="BP22" s="27"/>
      <c r="BQ22" s="27"/>
      <c r="BR22" s="27"/>
      <c r="BS22" s="27"/>
      <c r="BT22" s="27"/>
      <c r="BU22" s="27"/>
      <c r="BV22" s="27"/>
      <c r="BW22" s="33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  <c r="FF22" s="27"/>
      <c r="FG22" s="27"/>
      <c r="FH22" s="27"/>
      <c r="FI22" s="27"/>
      <c r="FJ22" s="27"/>
      <c r="FK22" s="27"/>
      <c r="FL22" s="27"/>
      <c r="FM22" s="27"/>
      <c r="FN22" s="27"/>
      <c r="FO22" s="27"/>
      <c r="FP22" s="27"/>
      <c r="FQ22" s="27"/>
      <c r="FR22" s="27"/>
      <c r="FS22" s="27"/>
      <c r="FT22" s="27"/>
      <c r="FU22" s="27"/>
      <c r="FV22" s="27"/>
      <c r="FW22" s="27"/>
      <c r="FX22" s="27"/>
      <c r="FY22" s="27"/>
      <c r="FZ22" s="27"/>
      <c r="GA22" s="27"/>
      <c r="GB22" s="27"/>
      <c r="GC22" s="27"/>
      <c r="GD22" s="27"/>
      <c r="GE22" s="27"/>
      <c r="GF22" s="27"/>
      <c r="GG22" s="27"/>
      <c r="GH22" s="27"/>
      <c r="GI22" s="27"/>
      <c r="GJ22" s="27"/>
      <c r="GK22" s="27"/>
      <c r="GL22" s="27"/>
      <c r="GM22" s="27"/>
      <c r="GN22" s="27"/>
      <c r="GO22" s="27"/>
      <c r="GP22" s="27"/>
      <c r="GQ22" s="27"/>
      <c r="GR22" s="27"/>
    </row>
    <row r="23" spans="1:200">
      <c r="A23" s="17">
        <v>10</v>
      </c>
      <c r="B23" s="27"/>
      <c r="C23" s="17"/>
      <c r="D23" s="17"/>
      <c r="E23" s="1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  <c r="BC23" s="27"/>
      <c r="BD23" s="27"/>
      <c r="BE23" s="27"/>
      <c r="BF23" s="27"/>
      <c r="BG23" s="27"/>
      <c r="BH23" s="27"/>
      <c r="BI23" s="27"/>
      <c r="BJ23" s="27"/>
      <c r="BK23" s="27"/>
      <c r="BL23" s="27"/>
      <c r="BM23" s="27"/>
      <c r="BN23" s="27"/>
      <c r="BO23" s="27"/>
      <c r="BP23" s="27"/>
      <c r="BQ23" s="27"/>
      <c r="BR23" s="27"/>
      <c r="BS23" s="27"/>
      <c r="BT23" s="27"/>
      <c r="BU23" s="27"/>
      <c r="BV23" s="27"/>
      <c r="BW23" s="33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  <c r="FF23" s="27"/>
      <c r="FG23" s="27"/>
      <c r="FH23" s="27"/>
      <c r="FI23" s="27"/>
      <c r="FJ23" s="27"/>
      <c r="FK23" s="27"/>
      <c r="FL23" s="27"/>
      <c r="FM23" s="27"/>
      <c r="FN23" s="27"/>
      <c r="FO23" s="27"/>
      <c r="FP23" s="27"/>
      <c r="FQ23" s="27"/>
      <c r="FR23" s="27"/>
      <c r="FS23" s="27"/>
      <c r="FT23" s="27"/>
      <c r="FU23" s="27"/>
      <c r="FV23" s="27"/>
      <c r="FW23" s="27"/>
      <c r="FX23" s="27"/>
      <c r="FY23" s="27"/>
      <c r="FZ23" s="27"/>
      <c r="GA23" s="27"/>
      <c r="GB23" s="27"/>
      <c r="GC23" s="27"/>
      <c r="GD23" s="27"/>
      <c r="GE23" s="27"/>
      <c r="GF23" s="27"/>
      <c r="GG23" s="27"/>
      <c r="GH23" s="27"/>
      <c r="GI23" s="27"/>
      <c r="GJ23" s="27"/>
      <c r="GK23" s="27"/>
      <c r="GL23" s="27"/>
      <c r="GM23" s="27"/>
      <c r="GN23" s="27"/>
      <c r="GO23" s="27"/>
      <c r="GP23" s="27"/>
      <c r="GQ23" s="27"/>
      <c r="GR23" s="27"/>
    </row>
    <row r="24" spans="1:200">
      <c r="A24" s="17">
        <v>11</v>
      </c>
      <c r="B24" s="27"/>
      <c r="C24" s="17"/>
      <c r="D24" s="17"/>
      <c r="E24" s="1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/>
      <c r="AK24" s="27"/>
      <c r="AL24" s="27"/>
      <c r="AM24" s="27"/>
      <c r="AN24" s="27"/>
      <c r="AO24" s="27"/>
      <c r="AP24" s="27"/>
      <c r="AQ24" s="27"/>
      <c r="AR24" s="27"/>
      <c r="AS24" s="27"/>
      <c r="AT24" s="27"/>
      <c r="AU24" s="27"/>
      <c r="AV24" s="27"/>
      <c r="AW24" s="27"/>
      <c r="AX24" s="27"/>
      <c r="AY24" s="27"/>
      <c r="AZ24" s="27"/>
      <c r="BA24" s="27"/>
      <c r="BB24" s="27"/>
      <c r="BC24" s="27"/>
      <c r="BD24" s="27"/>
      <c r="BE24" s="27"/>
      <c r="BF24" s="27"/>
      <c r="BG24" s="27"/>
      <c r="BH24" s="27"/>
      <c r="BI24" s="27"/>
      <c r="BJ24" s="27"/>
      <c r="BK24" s="27"/>
      <c r="BL24" s="27"/>
      <c r="BM24" s="27"/>
      <c r="BN24" s="27"/>
      <c r="BO24" s="27"/>
      <c r="BP24" s="27"/>
      <c r="BQ24" s="27"/>
      <c r="BR24" s="27"/>
      <c r="BS24" s="27"/>
      <c r="BT24" s="27"/>
      <c r="BU24" s="27"/>
      <c r="BV24" s="27"/>
      <c r="BW24" s="33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  <c r="FF24" s="27"/>
      <c r="FG24" s="27"/>
      <c r="FH24" s="27"/>
      <c r="FI24" s="27"/>
      <c r="FJ24" s="27"/>
      <c r="FK24" s="27"/>
      <c r="FL24" s="27"/>
      <c r="FM24" s="27"/>
      <c r="FN24" s="27"/>
      <c r="FO24" s="27"/>
      <c r="FP24" s="27"/>
      <c r="FQ24" s="27"/>
      <c r="FR24" s="27"/>
      <c r="FS24" s="27"/>
      <c r="FT24" s="27"/>
      <c r="FU24" s="27"/>
      <c r="FV24" s="27"/>
      <c r="FW24" s="27"/>
      <c r="FX24" s="27"/>
      <c r="FY24" s="27"/>
      <c r="FZ24" s="27"/>
      <c r="GA24" s="27"/>
      <c r="GB24" s="27"/>
      <c r="GC24" s="27"/>
      <c r="GD24" s="27"/>
      <c r="GE24" s="27"/>
      <c r="GF24" s="27"/>
      <c r="GG24" s="27"/>
      <c r="GH24" s="27"/>
      <c r="GI24" s="27"/>
      <c r="GJ24" s="27"/>
      <c r="GK24" s="27"/>
      <c r="GL24" s="27"/>
      <c r="GM24" s="27"/>
      <c r="GN24" s="27"/>
      <c r="GO24" s="27"/>
      <c r="GP24" s="27"/>
      <c r="GQ24" s="27"/>
      <c r="GR24" s="27"/>
    </row>
    <row r="25" spans="1:200">
      <c r="A25" s="17">
        <v>12</v>
      </c>
      <c r="B25" s="27"/>
      <c r="C25" s="17"/>
      <c r="D25" s="17"/>
      <c r="E25" s="1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  <c r="BC25" s="27"/>
      <c r="BD25" s="27"/>
      <c r="BE25" s="27"/>
      <c r="BF25" s="27"/>
      <c r="BG25" s="27"/>
      <c r="BH25" s="27"/>
      <c r="BI25" s="27"/>
      <c r="BJ25" s="27"/>
      <c r="BK25" s="27"/>
      <c r="BL25" s="27"/>
      <c r="BM25" s="27"/>
      <c r="BN25" s="27"/>
      <c r="BO25" s="27"/>
      <c r="BP25" s="27"/>
      <c r="BQ25" s="27"/>
      <c r="BR25" s="27"/>
      <c r="BS25" s="27"/>
      <c r="BT25" s="27"/>
      <c r="BU25" s="27"/>
      <c r="BV25" s="27"/>
      <c r="BW25" s="33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  <c r="FF25" s="27"/>
      <c r="FG25" s="27"/>
      <c r="FH25" s="27"/>
      <c r="FI25" s="27"/>
      <c r="FJ25" s="27"/>
      <c r="FK25" s="27"/>
      <c r="FL25" s="27"/>
      <c r="FM25" s="27"/>
      <c r="FN25" s="27"/>
      <c r="FO25" s="27"/>
      <c r="FP25" s="27"/>
      <c r="FQ25" s="27"/>
      <c r="FR25" s="27"/>
      <c r="FS25" s="27"/>
      <c r="FT25" s="27"/>
      <c r="FU25" s="27"/>
      <c r="FV25" s="27"/>
      <c r="FW25" s="27"/>
      <c r="FX25" s="27"/>
      <c r="FY25" s="27"/>
      <c r="FZ25" s="27"/>
      <c r="GA25" s="27"/>
      <c r="GB25" s="27"/>
      <c r="GC25" s="27"/>
      <c r="GD25" s="27"/>
      <c r="GE25" s="27"/>
      <c r="GF25" s="27"/>
      <c r="GG25" s="27"/>
      <c r="GH25" s="27"/>
      <c r="GI25" s="27"/>
      <c r="GJ25" s="27"/>
      <c r="GK25" s="27"/>
      <c r="GL25" s="27"/>
      <c r="GM25" s="27"/>
      <c r="GN25" s="27"/>
      <c r="GO25" s="27"/>
      <c r="GP25" s="27"/>
      <c r="GQ25" s="27"/>
      <c r="GR25" s="27"/>
    </row>
    <row r="26" spans="1:200">
      <c r="A26" s="17">
        <v>13</v>
      </c>
      <c r="B26" s="27"/>
      <c r="C26" s="17"/>
      <c r="D26" s="17"/>
      <c r="E26" s="1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  <c r="BC26" s="27"/>
      <c r="BD26" s="27"/>
      <c r="BE26" s="27"/>
      <c r="BF26" s="27"/>
      <c r="BG26" s="27"/>
      <c r="BH26" s="27"/>
      <c r="BI26" s="27"/>
      <c r="BJ26" s="27"/>
      <c r="BK26" s="27"/>
      <c r="BL26" s="27"/>
      <c r="BM26" s="27"/>
      <c r="BN26" s="27"/>
      <c r="BO26" s="27"/>
      <c r="BP26" s="27"/>
      <c r="BQ26" s="27"/>
      <c r="BR26" s="27"/>
      <c r="BS26" s="27"/>
      <c r="BT26" s="27"/>
      <c r="BU26" s="27"/>
      <c r="BV26" s="27"/>
      <c r="BW26" s="33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  <c r="FF26" s="27"/>
      <c r="FG26" s="27"/>
      <c r="FH26" s="27"/>
      <c r="FI26" s="27"/>
      <c r="FJ26" s="27"/>
      <c r="FK26" s="27"/>
      <c r="FL26" s="27"/>
      <c r="FM26" s="27"/>
      <c r="FN26" s="27"/>
      <c r="FO26" s="27"/>
      <c r="FP26" s="27"/>
      <c r="FQ26" s="27"/>
      <c r="FR26" s="27"/>
      <c r="FS26" s="27"/>
      <c r="FT26" s="27"/>
      <c r="FU26" s="27"/>
      <c r="FV26" s="27"/>
      <c r="FW26" s="27"/>
      <c r="FX26" s="27"/>
      <c r="FY26" s="27"/>
      <c r="FZ26" s="27"/>
      <c r="GA26" s="27"/>
      <c r="GB26" s="27"/>
      <c r="GC26" s="27"/>
      <c r="GD26" s="27"/>
      <c r="GE26" s="27"/>
      <c r="GF26" s="27"/>
      <c r="GG26" s="27"/>
      <c r="GH26" s="27"/>
      <c r="GI26" s="27"/>
      <c r="GJ26" s="27"/>
      <c r="GK26" s="27"/>
      <c r="GL26" s="27"/>
      <c r="GM26" s="27"/>
      <c r="GN26" s="27"/>
      <c r="GO26" s="27"/>
      <c r="GP26" s="27"/>
      <c r="GQ26" s="27"/>
      <c r="GR26" s="27"/>
    </row>
    <row r="27" spans="1:200">
      <c r="A27" s="17">
        <v>14</v>
      </c>
      <c r="B27" s="27"/>
      <c r="C27" s="17"/>
      <c r="D27" s="17"/>
      <c r="E27" s="1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33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  <c r="FF27" s="27"/>
      <c r="FG27" s="27"/>
      <c r="FH27" s="27"/>
      <c r="FI27" s="27"/>
      <c r="FJ27" s="27"/>
      <c r="FK27" s="27"/>
      <c r="FL27" s="27"/>
      <c r="FM27" s="27"/>
      <c r="FN27" s="27"/>
      <c r="FO27" s="27"/>
      <c r="FP27" s="27"/>
      <c r="FQ27" s="27"/>
      <c r="FR27" s="27"/>
      <c r="FS27" s="27"/>
      <c r="FT27" s="27"/>
      <c r="FU27" s="27"/>
      <c r="FV27" s="27"/>
      <c r="FW27" s="27"/>
      <c r="FX27" s="27"/>
      <c r="FY27" s="27"/>
      <c r="FZ27" s="27"/>
      <c r="GA27" s="27"/>
      <c r="GB27" s="27"/>
      <c r="GC27" s="27"/>
      <c r="GD27" s="27"/>
      <c r="GE27" s="27"/>
      <c r="GF27" s="27"/>
      <c r="GG27" s="27"/>
      <c r="GH27" s="27"/>
      <c r="GI27" s="27"/>
      <c r="GJ27" s="27"/>
      <c r="GK27" s="27"/>
      <c r="GL27" s="27"/>
      <c r="GM27" s="27"/>
      <c r="GN27" s="27"/>
      <c r="GO27" s="27"/>
      <c r="GP27" s="27"/>
      <c r="GQ27" s="27"/>
      <c r="GR27" s="27"/>
    </row>
    <row r="28" spans="1:200">
      <c r="A28" s="17">
        <v>15</v>
      </c>
      <c r="B28" s="27"/>
      <c r="C28" s="17"/>
      <c r="D28" s="17"/>
      <c r="E28" s="1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7"/>
      <c r="BE28" s="27"/>
      <c r="BF28" s="27"/>
      <c r="BG28" s="27"/>
      <c r="BH28" s="27"/>
      <c r="BI28" s="27"/>
      <c r="BJ28" s="27"/>
      <c r="BK28" s="27"/>
      <c r="BL28" s="27"/>
      <c r="BM28" s="27"/>
      <c r="BN28" s="27"/>
      <c r="BO28" s="27"/>
      <c r="BP28" s="27"/>
      <c r="BQ28" s="27"/>
      <c r="BR28" s="27"/>
      <c r="BS28" s="27"/>
      <c r="BT28" s="27"/>
      <c r="BU28" s="27"/>
      <c r="BV28" s="27"/>
      <c r="BW28" s="33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  <c r="FF28" s="27"/>
      <c r="FG28" s="27"/>
      <c r="FH28" s="27"/>
      <c r="FI28" s="27"/>
      <c r="FJ28" s="27"/>
      <c r="FK28" s="27"/>
      <c r="FL28" s="27"/>
      <c r="FM28" s="27"/>
      <c r="FN28" s="27"/>
      <c r="FO28" s="27"/>
      <c r="FP28" s="27"/>
      <c r="FQ28" s="27"/>
      <c r="FR28" s="27"/>
      <c r="FS28" s="27"/>
      <c r="FT28" s="27"/>
      <c r="FU28" s="27"/>
      <c r="FV28" s="27"/>
      <c r="FW28" s="27"/>
      <c r="FX28" s="27"/>
      <c r="FY28" s="27"/>
      <c r="FZ28" s="27"/>
      <c r="GA28" s="27"/>
      <c r="GB28" s="27"/>
      <c r="GC28" s="27"/>
      <c r="GD28" s="27"/>
      <c r="GE28" s="27"/>
      <c r="GF28" s="27"/>
      <c r="GG28" s="27"/>
      <c r="GH28" s="27"/>
      <c r="GI28" s="27"/>
      <c r="GJ28" s="27"/>
      <c r="GK28" s="27"/>
      <c r="GL28" s="27"/>
      <c r="GM28" s="27"/>
      <c r="GN28" s="27"/>
      <c r="GO28" s="27"/>
      <c r="GP28" s="27"/>
      <c r="GQ28" s="27"/>
      <c r="GR28" s="27"/>
    </row>
    <row r="29" spans="1:200">
      <c r="A29" s="17">
        <v>16</v>
      </c>
      <c r="B29" s="27"/>
      <c r="C29" s="17"/>
      <c r="D29" s="17"/>
      <c r="E29" s="1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  <c r="BO29" s="27"/>
      <c r="BP29" s="27"/>
      <c r="BQ29" s="27"/>
      <c r="BR29" s="27"/>
      <c r="BS29" s="27"/>
      <c r="BT29" s="27"/>
      <c r="BU29" s="27"/>
      <c r="BV29" s="27"/>
      <c r="BW29" s="33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  <c r="FF29" s="27"/>
      <c r="FG29" s="27"/>
      <c r="FH29" s="27"/>
      <c r="FI29" s="27"/>
      <c r="FJ29" s="27"/>
      <c r="FK29" s="27"/>
      <c r="FL29" s="27"/>
      <c r="FM29" s="27"/>
      <c r="FN29" s="27"/>
      <c r="FO29" s="27"/>
      <c r="FP29" s="27"/>
      <c r="FQ29" s="27"/>
      <c r="FR29" s="27"/>
      <c r="FS29" s="27"/>
      <c r="FT29" s="27"/>
      <c r="FU29" s="27"/>
      <c r="FV29" s="27"/>
      <c r="FW29" s="27"/>
      <c r="FX29" s="27"/>
      <c r="FY29" s="27"/>
      <c r="FZ29" s="27"/>
      <c r="GA29" s="27"/>
      <c r="GB29" s="27"/>
      <c r="GC29" s="27"/>
      <c r="GD29" s="27"/>
      <c r="GE29" s="27"/>
      <c r="GF29" s="27"/>
      <c r="GG29" s="27"/>
      <c r="GH29" s="27"/>
      <c r="GI29" s="27"/>
      <c r="GJ29" s="27"/>
      <c r="GK29" s="27"/>
      <c r="GL29" s="27"/>
      <c r="GM29" s="27"/>
      <c r="GN29" s="27"/>
      <c r="GO29" s="27"/>
      <c r="GP29" s="27"/>
      <c r="GQ29" s="27"/>
      <c r="GR29" s="27"/>
    </row>
    <row r="30" spans="1:200">
      <c r="A30" s="17">
        <v>17</v>
      </c>
      <c r="B30" s="27"/>
      <c r="C30" s="17"/>
      <c r="D30" s="17"/>
      <c r="E30" s="1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  <c r="BO30" s="27"/>
      <c r="BP30" s="27"/>
      <c r="BQ30" s="27"/>
      <c r="BR30" s="27"/>
      <c r="BS30" s="27"/>
      <c r="BT30" s="27"/>
      <c r="BU30" s="27"/>
      <c r="BV30" s="27"/>
      <c r="BW30" s="33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  <c r="FF30" s="27"/>
      <c r="FG30" s="27"/>
      <c r="FH30" s="27"/>
      <c r="FI30" s="27"/>
      <c r="FJ30" s="27"/>
      <c r="FK30" s="27"/>
      <c r="FL30" s="27"/>
      <c r="FM30" s="27"/>
      <c r="FN30" s="27"/>
      <c r="FO30" s="27"/>
      <c r="FP30" s="27"/>
      <c r="FQ30" s="27"/>
      <c r="FR30" s="27"/>
      <c r="FS30" s="27"/>
      <c r="FT30" s="27"/>
      <c r="FU30" s="27"/>
      <c r="FV30" s="27"/>
      <c r="FW30" s="27"/>
      <c r="FX30" s="27"/>
      <c r="FY30" s="27"/>
      <c r="FZ30" s="27"/>
      <c r="GA30" s="27"/>
      <c r="GB30" s="27"/>
      <c r="GC30" s="27"/>
      <c r="GD30" s="27"/>
      <c r="GE30" s="27"/>
      <c r="GF30" s="27"/>
      <c r="GG30" s="27"/>
      <c r="GH30" s="27"/>
      <c r="GI30" s="27"/>
      <c r="GJ30" s="27"/>
      <c r="GK30" s="27"/>
      <c r="GL30" s="27"/>
      <c r="GM30" s="27"/>
      <c r="GN30" s="27"/>
      <c r="GO30" s="27"/>
      <c r="GP30" s="27"/>
      <c r="GQ30" s="27"/>
      <c r="GR30" s="27"/>
    </row>
    <row r="31" spans="1:200">
      <c r="A31" s="17">
        <v>18</v>
      </c>
      <c r="B31" s="27"/>
      <c r="C31" s="17"/>
      <c r="D31" s="17"/>
      <c r="E31" s="1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  <c r="AN31" s="27"/>
      <c r="AO31" s="27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7"/>
      <c r="BN31" s="27"/>
      <c r="BO31" s="27"/>
      <c r="BP31" s="27"/>
      <c r="BQ31" s="27"/>
      <c r="BR31" s="27"/>
      <c r="BS31" s="27"/>
      <c r="BT31" s="27"/>
      <c r="BU31" s="27"/>
      <c r="BV31" s="27"/>
      <c r="BW31" s="33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  <c r="FF31" s="27"/>
      <c r="FG31" s="27"/>
      <c r="FH31" s="27"/>
      <c r="FI31" s="27"/>
      <c r="FJ31" s="27"/>
      <c r="FK31" s="27"/>
      <c r="FL31" s="27"/>
      <c r="FM31" s="27"/>
      <c r="FN31" s="27"/>
      <c r="FO31" s="27"/>
      <c r="FP31" s="27"/>
      <c r="FQ31" s="27"/>
      <c r="FR31" s="27"/>
      <c r="FS31" s="27"/>
      <c r="FT31" s="27"/>
      <c r="FU31" s="27"/>
      <c r="FV31" s="27"/>
      <c r="FW31" s="27"/>
      <c r="FX31" s="27"/>
      <c r="FY31" s="27"/>
      <c r="FZ31" s="27"/>
      <c r="GA31" s="27"/>
      <c r="GB31" s="27"/>
      <c r="GC31" s="27"/>
      <c r="GD31" s="27"/>
      <c r="GE31" s="27"/>
      <c r="GF31" s="27"/>
      <c r="GG31" s="27"/>
      <c r="GH31" s="27"/>
      <c r="GI31" s="27"/>
      <c r="GJ31" s="27"/>
      <c r="GK31" s="27"/>
      <c r="GL31" s="27"/>
      <c r="GM31" s="27"/>
      <c r="GN31" s="27"/>
      <c r="GO31" s="27"/>
      <c r="GP31" s="27"/>
      <c r="GQ31" s="27"/>
      <c r="GR31" s="27"/>
    </row>
    <row r="32" spans="1:200">
      <c r="A32" s="17">
        <v>19</v>
      </c>
      <c r="B32" s="27"/>
      <c r="C32" s="17"/>
      <c r="D32" s="17"/>
      <c r="E32" s="1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  <c r="BC32" s="27"/>
      <c r="BD32" s="27"/>
      <c r="BE32" s="27"/>
      <c r="BF32" s="27"/>
      <c r="BG32" s="27"/>
      <c r="BH32" s="27"/>
      <c r="BI32" s="27"/>
      <c r="BJ32" s="27"/>
      <c r="BK32" s="27"/>
      <c r="BL32" s="27"/>
      <c r="BM32" s="27"/>
      <c r="BN32" s="27"/>
      <c r="BO32" s="27"/>
      <c r="BP32" s="27"/>
      <c r="BQ32" s="27"/>
      <c r="BR32" s="27"/>
      <c r="BS32" s="27"/>
      <c r="BT32" s="27"/>
      <c r="BU32" s="27"/>
      <c r="BV32" s="27"/>
      <c r="BW32" s="33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  <c r="FG32" s="27"/>
      <c r="FH32" s="27"/>
      <c r="FI32" s="27"/>
      <c r="FJ32" s="27"/>
      <c r="FK32" s="27"/>
      <c r="FL32" s="27"/>
      <c r="FM32" s="27"/>
      <c r="FN32" s="27"/>
      <c r="FO32" s="27"/>
      <c r="FP32" s="27"/>
      <c r="FQ32" s="27"/>
      <c r="FR32" s="27"/>
      <c r="FS32" s="27"/>
      <c r="FT32" s="27"/>
      <c r="FU32" s="27"/>
      <c r="FV32" s="27"/>
      <c r="FW32" s="27"/>
      <c r="FX32" s="27"/>
      <c r="FY32" s="27"/>
      <c r="FZ32" s="27"/>
      <c r="GA32" s="27"/>
      <c r="GB32" s="27"/>
      <c r="GC32" s="27"/>
      <c r="GD32" s="27"/>
      <c r="GE32" s="27"/>
      <c r="GF32" s="27"/>
      <c r="GG32" s="27"/>
      <c r="GH32" s="27"/>
      <c r="GI32" s="27"/>
      <c r="GJ32" s="27"/>
      <c r="GK32" s="27"/>
      <c r="GL32" s="27"/>
      <c r="GM32" s="27"/>
      <c r="GN32" s="27"/>
      <c r="GO32" s="27"/>
      <c r="GP32" s="27"/>
      <c r="GQ32" s="27"/>
      <c r="GR32" s="27"/>
    </row>
    <row r="33" spans="1:200">
      <c r="A33" s="17">
        <v>20</v>
      </c>
      <c r="B33" s="27"/>
      <c r="C33" s="17"/>
      <c r="D33" s="17"/>
      <c r="E33" s="1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7"/>
      <c r="BE33" s="27"/>
      <c r="BF33" s="27"/>
      <c r="BG33" s="27"/>
      <c r="BH33" s="27"/>
      <c r="BI33" s="27"/>
      <c r="BJ33" s="27"/>
      <c r="BK33" s="27"/>
      <c r="BL33" s="27"/>
      <c r="BM33" s="27"/>
      <c r="BN33" s="27"/>
      <c r="BO33" s="27"/>
      <c r="BP33" s="27"/>
      <c r="BQ33" s="27"/>
      <c r="BR33" s="27"/>
      <c r="BS33" s="27"/>
      <c r="BT33" s="27"/>
      <c r="BU33" s="27"/>
      <c r="BV33" s="27"/>
      <c r="BW33" s="33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  <c r="FG33" s="27"/>
      <c r="FH33" s="27"/>
      <c r="FI33" s="27"/>
      <c r="FJ33" s="27"/>
      <c r="FK33" s="27"/>
      <c r="FL33" s="27"/>
      <c r="FM33" s="27"/>
      <c r="FN33" s="27"/>
      <c r="FO33" s="27"/>
      <c r="FP33" s="27"/>
      <c r="FQ33" s="27"/>
      <c r="FR33" s="27"/>
      <c r="FS33" s="27"/>
      <c r="FT33" s="27"/>
      <c r="FU33" s="27"/>
      <c r="FV33" s="27"/>
      <c r="FW33" s="27"/>
      <c r="FX33" s="27"/>
      <c r="FY33" s="27"/>
      <c r="FZ33" s="27"/>
      <c r="GA33" s="27"/>
      <c r="GB33" s="27"/>
      <c r="GC33" s="27"/>
      <c r="GD33" s="27"/>
      <c r="GE33" s="27"/>
      <c r="GF33" s="27"/>
      <c r="GG33" s="27"/>
      <c r="GH33" s="27"/>
      <c r="GI33" s="27"/>
      <c r="GJ33" s="27"/>
      <c r="GK33" s="27"/>
      <c r="GL33" s="27"/>
      <c r="GM33" s="27"/>
      <c r="GN33" s="27"/>
      <c r="GO33" s="27"/>
      <c r="GP33" s="27"/>
      <c r="GQ33" s="27"/>
      <c r="GR33" s="27"/>
    </row>
    <row r="34" spans="1:200">
      <c r="A34" s="17">
        <v>21</v>
      </c>
      <c r="B34" s="27"/>
      <c r="C34" s="17"/>
      <c r="D34" s="17"/>
      <c r="E34" s="1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33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  <c r="FG34" s="27"/>
      <c r="FH34" s="27"/>
      <c r="FI34" s="27"/>
      <c r="FJ34" s="27"/>
      <c r="FK34" s="27"/>
      <c r="FL34" s="27"/>
      <c r="FM34" s="27"/>
      <c r="FN34" s="27"/>
      <c r="FO34" s="27"/>
      <c r="FP34" s="27"/>
      <c r="FQ34" s="27"/>
      <c r="FR34" s="27"/>
      <c r="FS34" s="27"/>
      <c r="FT34" s="27"/>
      <c r="FU34" s="27"/>
      <c r="FV34" s="27"/>
      <c r="FW34" s="27"/>
      <c r="FX34" s="27"/>
      <c r="FY34" s="27"/>
      <c r="FZ34" s="27"/>
      <c r="GA34" s="27"/>
      <c r="GB34" s="27"/>
      <c r="GC34" s="27"/>
      <c r="GD34" s="27"/>
      <c r="GE34" s="27"/>
      <c r="GF34" s="27"/>
      <c r="GG34" s="27"/>
      <c r="GH34" s="27"/>
      <c r="GI34" s="27"/>
      <c r="GJ34" s="27"/>
      <c r="GK34" s="27"/>
      <c r="GL34" s="27"/>
      <c r="GM34" s="27"/>
      <c r="GN34" s="27"/>
      <c r="GO34" s="27"/>
      <c r="GP34" s="27"/>
      <c r="GQ34" s="27"/>
      <c r="GR34" s="27"/>
    </row>
    <row r="35" spans="1:200">
      <c r="A35" s="17">
        <v>22</v>
      </c>
      <c r="B35" s="27"/>
      <c r="C35" s="17"/>
      <c r="D35" s="17"/>
      <c r="E35" s="1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33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  <c r="FG35" s="27"/>
      <c r="FH35" s="27"/>
      <c r="FI35" s="27"/>
      <c r="FJ35" s="27"/>
      <c r="FK35" s="27"/>
      <c r="FL35" s="27"/>
      <c r="FM35" s="27"/>
      <c r="FN35" s="27"/>
      <c r="FO35" s="27"/>
      <c r="FP35" s="27"/>
      <c r="FQ35" s="27"/>
      <c r="FR35" s="27"/>
      <c r="FS35" s="27"/>
      <c r="FT35" s="27"/>
      <c r="FU35" s="27"/>
      <c r="FV35" s="27"/>
      <c r="FW35" s="27"/>
      <c r="FX35" s="27"/>
      <c r="FY35" s="27"/>
      <c r="FZ35" s="27"/>
      <c r="GA35" s="27"/>
      <c r="GB35" s="27"/>
      <c r="GC35" s="27"/>
      <c r="GD35" s="27"/>
      <c r="GE35" s="27"/>
      <c r="GF35" s="27"/>
      <c r="GG35" s="27"/>
      <c r="GH35" s="27"/>
      <c r="GI35" s="27"/>
      <c r="GJ35" s="27"/>
      <c r="GK35" s="27"/>
      <c r="GL35" s="27"/>
      <c r="GM35" s="27"/>
      <c r="GN35" s="27"/>
      <c r="GO35" s="27"/>
      <c r="GP35" s="27"/>
      <c r="GQ35" s="27"/>
      <c r="GR35" s="27"/>
    </row>
    <row r="36" spans="1:200">
      <c r="A36" s="17">
        <v>23</v>
      </c>
      <c r="B36" s="27"/>
      <c r="C36" s="17"/>
      <c r="D36" s="17"/>
      <c r="E36" s="1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  <c r="BO36" s="27"/>
      <c r="BP36" s="27"/>
      <c r="BQ36" s="27"/>
      <c r="BR36" s="27"/>
      <c r="BS36" s="27"/>
      <c r="BT36" s="27"/>
      <c r="BU36" s="27"/>
      <c r="BV36" s="27"/>
      <c r="BW36" s="33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  <c r="FF36" s="27"/>
      <c r="FG36" s="27"/>
      <c r="FH36" s="27"/>
      <c r="FI36" s="27"/>
      <c r="FJ36" s="27"/>
      <c r="FK36" s="27"/>
      <c r="FL36" s="27"/>
      <c r="FM36" s="27"/>
      <c r="FN36" s="27"/>
      <c r="FO36" s="27"/>
      <c r="FP36" s="27"/>
      <c r="FQ36" s="27"/>
      <c r="FR36" s="27"/>
      <c r="FS36" s="27"/>
      <c r="FT36" s="27"/>
      <c r="FU36" s="27"/>
      <c r="FV36" s="27"/>
      <c r="FW36" s="27"/>
      <c r="FX36" s="27"/>
      <c r="FY36" s="27"/>
      <c r="FZ36" s="27"/>
      <c r="GA36" s="27"/>
      <c r="GB36" s="27"/>
      <c r="GC36" s="27"/>
      <c r="GD36" s="27"/>
      <c r="GE36" s="27"/>
      <c r="GF36" s="27"/>
      <c r="GG36" s="27"/>
      <c r="GH36" s="27"/>
      <c r="GI36" s="27"/>
      <c r="GJ36" s="27"/>
      <c r="GK36" s="27"/>
      <c r="GL36" s="27"/>
      <c r="GM36" s="27"/>
      <c r="GN36" s="27"/>
      <c r="GO36" s="27"/>
      <c r="GP36" s="27"/>
      <c r="GQ36" s="27"/>
      <c r="GR36" s="27"/>
    </row>
    <row r="37" spans="1:200">
      <c r="A37" s="17">
        <v>24</v>
      </c>
      <c r="B37" s="27"/>
      <c r="C37" s="17"/>
      <c r="D37" s="17"/>
      <c r="E37" s="1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  <c r="BO37" s="27"/>
      <c r="BP37" s="27"/>
      <c r="BQ37" s="27"/>
      <c r="BR37" s="27"/>
      <c r="BS37" s="27"/>
      <c r="BT37" s="27"/>
      <c r="BU37" s="27"/>
      <c r="BV37" s="27"/>
      <c r="BW37" s="33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  <c r="FF37" s="27"/>
      <c r="FG37" s="27"/>
      <c r="FH37" s="27"/>
      <c r="FI37" s="27"/>
      <c r="FJ37" s="27"/>
      <c r="FK37" s="27"/>
      <c r="FL37" s="27"/>
      <c r="FM37" s="27"/>
      <c r="FN37" s="27"/>
      <c r="FO37" s="27"/>
      <c r="FP37" s="27"/>
      <c r="FQ37" s="27"/>
      <c r="FR37" s="27"/>
      <c r="FS37" s="27"/>
      <c r="FT37" s="27"/>
      <c r="FU37" s="27"/>
      <c r="FV37" s="27"/>
      <c r="FW37" s="27"/>
      <c r="FX37" s="27"/>
      <c r="FY37" s="27"/>
      <c r="FZ37" s="27"/>
      <c r="GA37" s="27"/>
      <c r="GB37" s="27"/>
      <c r="GC37" s="27"/>
      <c r="GD37" s="27"/>
      <c r="GE37" s="27"/>
      <c r="GF37" s="27"/>
      <c r="GG37" s="27"/>
      <c r="GH37" s="27"/>
      <c r="GI37" s="27"/>
      <c r="GJ37" s="27"/>
      <c r="GK37" s="27"/>
      <c r="GL37" s="27"/>
      <c r="GM37" s="27"/>
      <c r="GN37" s="27"/>
      <c r="GO37" s="27"/>
      <c r="GP37" s="27"/>
      <c r="GQ37" s="27"/>
      <c r="GR37" s="27"/>
    </row>
    <row r="38" spans="1:200">
      <c r="A38" s="17">
        <v>25</v>
      </c>
      <c r="B38" s="27"/>
      <c r="C38" s="17"/>
      <c r="D38" s="17"/>
      <c r="E38" s="1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  <c r="AN38" s="27"/>
      <c r="AO38" s="27"/>
      <c r="AP38" s="27"/>
      <c r="AQ38" s="27"/>
      <c r="AR38" s="27"/>
      <c r="AS38" s="27"/>
      <c r="AT38" s="27"/>
      <c r="AU38" s="27"/>
      <c r="AV38" s="27"/>
      <c r="AW38" s="27"/>
      <c r="AX38" s="27"/>
      <c r="AY38" s="27"/>
      <c r="AZ38" s="27"/>
      <c r="BA38" s="27"/>
      <c r="BB38" s="27"/>
      <c r="BC38" s="27"/>
      <c r="BD38" s="27"/>
      <c r="BE38" s="27"/>
      <c r="BF38" s="27"/>
      <c r="BG38" s="27"/>
      <c r="BH38" s="27"/>
      <c r="BI38" s="27"/>
      <c r="BJ38" s="27"/>
      <c r="BK38" s="27"/>
      <c r="BL38" s="27"/>
      <c r="BM38" s="27"/>
      <c r="BN38" s="27"/>
      <c r="BO38" s="27"/>
      <c r="BP38" s="27"/>
      <c r="BQ38" s="27"/>
      <c r="BR38" s="27"/>
      <c r="BS38" s="27"/>
      <c r="BT38" s="27"/>
      <c r="BU38" s="27"/>
      <c r="BV38" s="27"/>
      <c r="BW38" s="33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/>
      <c r="DJ38" s="27"/>
      <c r="DK38" s="27"/>
      <c r="DL38" s="27"/>
      <c r="DM38" s="27"/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/>
      <c r="FB38" s="27"/>
      <c r="FC38" s="27"/>
      <c r="FD38" s="27"/>
      <c r="FE38" s="27"/>
      <c r="FF38" s="27"/>
      <c r="FG38" s="27"/>
      <c r="FH38" s="27"/>
      <c r="FI38" s="27"/>
      <c r="FJ38" s="27"/>
      <c r="FK38" s="27"/>
      <c r="FL38" s="27"/>
      <c r="FM38" s="27"/>
      <c r="FN38" s="27"/>
      <c r="FO38" s="27"/>
      <c r="FP38" s="27"/>
      <c r="FQ38" s="27"/>
      <c r="FR38" s="27"/>
      <c r="FS38" s="27"/>
      <c r="FT38" s="27"/>
      <c r="FU38" s="27"/>
      <c r="FV38" s="27"/>
      <c r="FW38" s="27"/>
      <c r="FX38" s="27"/>
      <c r="FY38" s="27"/>
      <c r="FZ38" s="27"/>
      <c r="GA38" s="27"/>
      <c r="GB38" s="27"/>
      <c r="GC38" s="27"/>
      <c r="GD38" s="27"/>
      <c r="GE38" s="27"/>
      <c r="GF38" s="27"/>
      <c r="GG38" s="27"/>
      <c r="GH38" s="27"/>
      <c r="GI38" s="27"/>
      <c r="GJ38" s="27"/>
      <c r="GK38" s="27"/>
      <c r="GL38" s="27"/>
      <c r="GM38" s="27"/>
      <c r="GN38" s="27"/>
      <c r="GO38" s="27"/>
      <c r="GP38" s="27"/>
      <c r="GQ38" s="27"/>
      <c r="GR38" s="27"/>
    </row>
    <row r="39" spans="1:200">
      <c r="A39" s="15" t="s">
        <v>394</v>
      </c>
      <c r="B39" s="16"/>
      <c r="C39" s="17">
        <f>SUM(C14:C38)</f>
        <v>0</v>
      </c>
      <c r="D39" s="17">
        <f t="shared" ref="D39:T39" si="0">SUM(D14:D38)</f>
        <v>0</v>
      </c>
      <c r="E39" s="17">
        <f t="shared" si="0"/>
        <v>0</v>
      </c>
      <c r="F39" s="17">
        <f t="shared" si="0"/>
        <v>0</v>
      </c>
      <c r="G39" s="17">
        <f t="shared" si="0"/>
        <v>0</v>
      </c>
      <c r="H39" s="17">
        <f t="shared" si="0"/>
        <v>0</v>
      </c>
      <c r="I39" s="17">
        <f t="shared" si="0"/>
        <v>0</v>
      </c>
      <c r="J39" s="17">
        <f t="shared" si="0"/>
        <v>0</v>
      </c>
      <c r="K39" s="17">
        <f t="shared" si="0"/>
        <v>0</v>
      </c>
      <c r="L39" s="17">
        <f t="shared" si="0"/>
        <v>0</v>
      </c>
      <c r="M39" s="17">
        <f t="shared" si="0"/>
        <v>0</v>
      </c>
      <c r="N39" s="17">
        <f t="shared" si="0"/>
        <v>0</v>
      </c>
      <c r="O39" s="17">
        <f t="shared" si="0"/>
        <v>0</v>
      </c>
      <c r="P39" s="17">
        <f t="shared" si="0"/>
        <v>0</v>
      </c>
      <c r="Q39" s="17">
        <f t="shared" si="0"/>
        <v>0</v>
      </c>
      <c r="R39" s="17">
        <f t="shared" si="0"/>
        <v>0</v>
      </c>
      <c r="S39" s="17">
        <f t="shared" si="0"/>
        <v>0</v>
      </c>
      <c r="T39" s="17">
        <f t="shared" si="0"/>
        <v>0</v>
      </c>
      <c r="U39" s="17">
        <f t="shared" ref="U39:BV39" si="1">SUM(U14:U38)</f>
        <v>0</v>
      </c>
      <c r="V39" s="17">
        <f t="shared" si="1"/>
        <v>0</v>
      </c>
      <c r="W39" s="17">
        <f t="shared" si="1"/>
        <v>0</v>
      </c>
      <c r="X39" s="17">
        <f t="shared" si="1"/>
        <v>0</v>
      </c>
      <c r="Y39" s="17">
        <f t="shared" si="1"/>
        <v>0</v>
      </c>
      <c r="Z39" s="17">
        <f t="shared" si="1"/>
        <v>0</v>
      </c>
      <c r="AA39" s="17">
        <f t="shared" si="1"/>
        <v>0</v>
      </c>
      <c r="AB39" s="17">
        <f t="shared" si="1"/>
        <v>0</v>
      </c>
      <c r="AC39" s="17">
        <f t="shared" si="1"/>
        <v>0</v>
      </c>
      <c r="AD39" s="17">
        <f t="shared" si="1"/>
        <v>0</v>
      </c>
      <c r="AE39" s="17">
        <f t="shared" si="1"/>
        <v>0</v>
      </c>
      <c r="AF39" s="17">
        <f t="shared" si="1"/>
        <v>0</v>
      </c>
      <c r="AG39" s="17">
        <f t="shared" si="1"/>
        <v>0</v>
      </c>
      <c r="AH39" s="17">
        <f t="shared" si="1"/>
        <v>0</v>
      </c>
      <c r="AI39" s="17">
        <f t="shared" si="1"/>
        <v>0</v>
      </c>
      <c r="AJ39" s="17">
        <f t="shared" si="1"/>
        <v>0</v>
      </c>
      <c r="AK39" s="17">
        <f t="shared" si="1"/>
        <v>0</v>
      </c>
      <c r="AL39" s="17">
        <f t="shared" si="1"/>
        <v>0</v>
      </c>
      <c r="AM39" s="17">
        <f t="shared" si="1"/>
        <v>0</v>
      </c>
      <c r="AN39" s="17">
        <f t="shared" si="1"/>
        <v>0</v>
      </c>
      <c r="AO39" s="17">
        <f t="shared" si="1"/>
        <v>0</v>
      </c>
      <c r="AP39" s="17">
        <f t="shared" si="1"/>
        <v>0</v>
      </c>
      <c r="AQ39" s="17">
        <f t="shared" si="1"/>
        <v>0</v>
      </c>
      <c r="AR39" s="17">
        <f t="shared" si="1"/>
        <v>0</v>
      </c>
      <c r="AS39" s="17">
        <f t="shared" si="1"/>
        <v>0</v>
      </c>
      <c r="AT39" s="17">
        <f t="shared" si="1"/>
        <v>0</v>
      </c>
      <c r="AU39" s="17">
        <f t="shared" si="1"/>
        <v>0</v>
      </c>
      <c r="AV39" s="17">
        <f t="shared" si="1"/>
        <v>0</v>
      </c>
      <c r="AW39" s="17">
        <f t="shared" si="1"/>
        <v>0</v>
      </c>
      <c r="AX39" s="17">
        <f t="shared" si="1"/>
        <v>0</v>
      </c>
      <c r="AY39" s="17">
        <f t="shared" si="1"/>
        <v>0</v>
      </c>
      <c r="AZ39" s="17">
        <f t="shared" si="1"/>
        <v>0</v>
      </c>
      <c r="BA39" s="17">
        <f t="shared" si="1"/>
        <v>0</v>
      </c>
      <c r="BB39" s="17">
        <f t="shared" si="1"/>
        <v>0</v>
      </c>
      <c r="BC39" s="17">
        <f t="shared" si="1"/>
        <v>0</v>
      </c>
      <c r="BD39" s="17">
        <f t="shared" si="1"/>
        <v>0</v>
      </c>
      <c r="BE39" s="17">
        <f t="shared" si="1"/>
        <v>0</v>
      </c>
      <c r="BF39" s="17">
        <f t="shared" si="1"/>
        <v>0</v>
      </c>
      <c r="BG39" s="17">
        <f t="shared" si="1"/>
        <v>0</v>
      </c>
      <c r="BH39" s="17">
        <f t="shared" si="1"/>
        <v>0</v>
      </c>
      <c r="BI39" s="17">
        <f t="shared" si="1"/>
        <v>0</v>
      </c>
      <c r="BJ39" s="17">
        <f t="shared" si="1"/>
        <v>0</v>
      </c>
      <c r="BK39" s="17">
        <f t="shared" si="1"/>
        <v>0</v>
      </c>
      <c r="BL39" s="17">
        <f t="shared" si="1"/>
        <v>0</v>
      </c>
      <c r="BM39" s="17">
        <f t="shared" si="1"/>
        <v>0</v>
      </c>
      <c r="BN39" s="17">
        <f t="shared" si="1"/>
        <v>0</v>
      </c>
      <c r="BO39" s="17">
        <f t="shared" si="1"/>
        <v>0</v>
      </c>
      <c r="BP39" s="17">
        <f t="shared" si="1"/>
        <v>0</v>
      </c>
      <c r="BQ39" s="17">
        <f t="shared" si="1"/>
        <v>0</v>
      </c>
      <c r="BR39" s="17">
        <f t="shared" si="1"/>
        <v>0</v>
      </c>
      <c r="BS39" s="17">
        <f t="shared" si="1"/>
        <v>0</v>
      </c>
      <c r="BT39" s="17">
        <f t="shared" si="1"/>
        <v>0</v>
      </c>
      <c r="BU39" s="17">
        <f t="shared" si="1"/>
        <v>0</v>
      </c>
      <c r="BV39" s="17">
        <f t="shared" si="1"/>
        <v>0</v>
      </c>
      <c r="BW39" s="17">
        <f t="shared" ref="BW39:CA39" si="2">SUM(BW14:BW38)</f>
        <v>0</v>
      </c>
      <c r="BX39" s="17">
        <f t="shared" si="2"/>
        <v>0</v>
      </c>
      <c r="BY39" s="17">
        <f t="shared" si="2"/>
        <v>0</v>
      </c>
      <c r="BZ39" s="17">
        <f t="shared" si="2"/>
        <v>0</v>
      </c>
      <c r="CA39" s="17">
        <f t="shared" si="2"/>
        <v>0</v>
      </c>
      <c r="CB39" s="17">
        <f t="shared" ref="CB39:DR39" si="3">SUM(CB14:CB38)</f>
        <v>0</v>
      </c>
      <c r="CC39" s="17">
        <f t="shared" si="3"/>
        <v>0</v>
      </c>
      <c r="CD39" s="17">
        <f t="shared" si="3"/>
        <v>0</v>
      </c>
      <c r="CE39" s="17">
        <f t="shared" si="3"/>
        <v>0</v>
      </c>
      <c r="CF39" s="17">
        <f t="shared" si="3"/>
        <v>0</v>
      </c>
      <c r="CG39" s="17">
        <f t="shared" si="3"/>
        <v>0</v>
      </c>
      <c r="CH39" s="17">
        <f t="shared" si="3"/>
        <v>0</v>
      </c>
      <c r="CI39" s="17">
        <f t="shared" si="3"/>
        <v>0</v>
      </c>
      <c r="CJ39" s="17">
        <f t="shared" si="3"/>
        <v>0</v>
      </c>
      <c r="CK39" s="17">
        <f t="shared" si="3"/>
        <v>0</v>
      </c>
      <c r="CL39" s="17">
        <f t="shared" si="3"/>
        <v>0</v>
      </c>
      <c r="CM39" s="17">
        <f t="shared" si="3"/>
        <v>0</v>
      </c>
      <c r="CN39" s="17">
        <f t="shared" si="3"/>
        <v>0</v>
      </c>
      <c r="CO39" s="17">
        <f t="shared" si="3"/>
        <v>0</v>
      </c>
      <c r="CP39" s="17">
        <f t="shared" si="3"/>
        <v>0</v>
      </c>
      <c r="CQ39" s="17">
        <f t="shared" si="3"/>
        <v>0</v>
      </c>
      <c r="CR39" s="17">
        <f t="shared" si="3"/>
        <v>0</v>
      </c>
      <c r="CS39" s="17">
        <f t="shared" si="3"/>
        <v>0</v>
      </c>
      <c r="CT39" s="17">
        <f t="shared" si="3"/>
        <v>0</v>
      </c>
      <c r="CU39" s="17">
        <f t="shared" si="3"/>
        <v>0</v>
      </c>
      <c r="CV39" s="17">
        <f t="shared" si="3"/>
        <v>0</v>
      </c>
      <c r="CW39" s="17">
        <f t="shared" si="3"/>
        <v>0</v>
      </c>
      <c r="CX39" s="17">
        <f t="shared" si="3"/>
        <v>0</v>
      </c>
      <c r="CY39" s="17">
        <f t="shared" si="3"/>
        <v>0</v>
      </c>
      <c r="CZ39" s="17">
        <f t="shared" si="3"/>
        <v>0</v>
      </c>
      <c r="DA39" s="17">
        <f t="shared" si="3"/>
        <v>0</v>
      </c>
      <c r="DB39" s="17">
        <f t="shared" si="3"/>
        <v>0</v>
      </c>
      <c r="DC39" s="17">
        <f t="shared" si="3"/>
        <v>0</v>
      </c>
      <c r="DD39" s="17">
        <f t="shared" si="3"/>
        <v>0</v>
      </c>
      <c r="DE39" s="17">
        <f t="shared" si="3"/>
        <v>0</v>
      </c>
      <c r="DF39" s="17">
        <f t="shared" si="3"/>
        <v>0</v>
      </c>
      <c r="DG39" s="17">
        <f t="shared" si="3"/>
        <v>0</v>
      </c>
      <c r="DH39" s="17">
        <f t="shared" si="3"/>
        <v>0</v>
      </c>
      <c r="DI39" s="17">
        <f t="shared" si="3"/>
        <v>0</v>
      </c>
      <c r="DJ39" s="17">
        <f t="shared" si="3"/>
        <v>0</v>
      </c>
      <c r="DK39" s="17">
        <f t="shared" si="3"/>
        <v>0</v>
      </c>
      <c r="DL39" s="17">
        <f t="shared" si="3"/>
        <v>0</v>
      </c>
      <c r="DM39" s="17">
        <f t="shared" si="3"/>
        <v>0</v>
      </c>
      <c r="DN39" s="17">
        <f t="shared" si="3"/>
        <v>0</v>
      </c>
      <c r="DO39" s="17">
        <f t="shared" si="3"/>
        <v>0</v>
      </c>
      <c r="DP39" s="17">
        <f t="shared" si="3"/>
        <v>0</v>
      </c>
      <c r="DQ39" s="17">
        <f t="shared" si="3"/>
        <v>0</v>
      </c>
      <c r="DR39" s="17">
        <f t="shared" si="3"/>
        <v>0</v>
      </c>
      <c r="DS39" s="17">
        <f t="shared" ref="DS39:FZ39" si="4">SUM(DS14:DS38)</f>
        <v>0</v>
      </c>
      <c r="DT39" s="17">
        <f t="shared" si="4"/>
        <v>0</v>
      </c>
      <c r="DU39" s="17">
        <f t="shared" si="4"/>
        <v>0</v>
      </c>
      <c r="DV39" s="17">
        <f t="shared" si="4"/>
        <v>0</v>
      </c>
      <c r="DW39" s="17">
        <f t="shared" si="4"/>
        <v>0</v>
      </c>
      <c r="DX39" s="17">
        <f t="shared" si="4"/>
        <v>0</v>
      </c>
      <c r="DY39" s="17">
        <f t="shared" si="4"/>
        <v>0</v>
      </c>
      <c r="DZ39" s="17">
        <f t="shared" si="4"/>
        <v>0</v>
      </c>
      <c r="EA39" s="17">
        <f t="shared" si="4"/>
        <v>0</v>
      </c>
      <c r="EB39" s="17">
        <f t="shared" si="4"/>
        <v>0</v>
      </c>
      <c r="EC39" s="17">
        <f t="shared" si="4"/>
        <v>0</v>
      </c>
      <c r="ED39" s="17">
        <f t="shared" si="4"/>
        <v>0</v>
      </c>
      <c r="EE39" s="17">
        <f t="shared" si="4"/>
        <v>0</v>
      </c>
      <c r="EF39" s="17">
        <f t="shared" si="4"/>
        <v>0</v>
      </c>
      <c r="EG39" s="17">
        <f t="shared" si="4"/>
        <v>0</v>
      </c>
      <c r="EH39" s="17">
        <f t="shared" si="4"/>
        <v>0</v>
      </c>
      <c r="EI39" s="17">
        <f t="shared" si="4"/>
        <v>0</v>
      </c>
      <c r="EJ39" s="17">
        <f t="shared" si="4"/>
        <v>0</v>
      </c>
      <c r="EK39" s="17">
        <f t="shared" si="4"/>
        <v>0</v>
      </c>
      <c r="EL39" s="17">
        <f t="shared" si="4"/>
        <v>0</v>
      </c>
      <c r="EM39" s="17">
        <f t="shared" si="4"/>
        <v>0</v>
      </c>
      <c r="EN39" s="17">
        <f t="shared" si="4"/>
        <v>0</v>
      </c>
      <c r="EO39" s="17">
        <f t="shared" si="4"/>
        <v>0</v>
      </c>
      <c r="EP39" s="17">
        <f t="shared" si="4"/>
        <v>0</v>
      </c>
      <c r="EQ39" s="17">
        <f t="shared" si="4"/>
        <v>0</v>
      </c>
      <c r="ER39" s="17">
        <f t="shared" si="4"/>
        <v>0</v>
      </c>
      <c r="ES39" s="17">
        <f t="shared" si="4"/>
        <v>0</v>
      </c>
      <c r="ET39" s="17">
        <f t="shared" si="4"/>
        <v>0</v>
      </c>
      <c r="EU39" s="17">
        <f t="shared" si="4"/>
        <v>0</v>
      </c>
      <c r="EV39" s="17">
        <f t="shared" si="4"/>
        <v>0</v>
      </c>
      <c r="EW39" s="17">
        <f t="shared" si="4"/>
        <v>0</v>
      </c>
      <c r="EX39" s="17">
        <f t="shared" si="4"/>
        <v>0</v>
      </c>
      <c r="EY39" s="17">
        <f t="shared" si="4"/>
        <v>0</v>
      </c>
      <c r="EZ39" s="17">
        <f t="shared" si="4"/>
        <v>0</v>
      </c>
      <c r="FA39" s="17">
        <f t="shared" si="4"/>
        <v>0</v>
      </c>
      <c r="FB39" s="17">
        <f t="shared" si="4"/>
        <v>0</v>
      </c>
      <c r="FC39" s="17">
        <f t="shared" si="4"/>
        <v>0</v>
      </c>
      <c r="FD39" s="17">
        <f t="shared" si="4"/>
        <v>0</v>
      </c>
      <c r="FE39" s="17">
        <f t="shared" si="4"/>
        <v>0</v>
      </c>
      <c r="FF39" s="17">
        <f t="shared" si="4"/>
        <v>0</v>
      </c>
      <c r="FG39" s="17">
        <f t="shared" si="4"/>
        <v>0</v>
      </c>
      <c r="FH39" s="17">
        <f t="shared" si="4"/>
        <v>0</v>
      </c>
      <c r="FI39" s="17">
        <f t="shared" si="4"/>
        <v>0</v>
      </c>
      <c r="FJ39" s="17">
        <f t="shared" si="4"/>
        <v>0</v>
      </c>
      <c r="FK39" s="17">
        <f t="shared" si="4"/>
        <v>0</v>
      </c>
      <c r="FL39" s="17">
        <f t="shared" si="4"/>
        <v>0</v>
      </c>
      <c r="FM39" s="17">
        <f t="shared" si="4"/>
        <v>0</v>
      </c>
      <c r="FN39" s="17">
        <f t="shared" si="4"/>
        <v>0</v>
      </c>
      <c r="FO39" s="17">
        <f t="shared" si="4"/>
        <v>0</v>
      </c>
      <c r="FP39" s="17">
        <f t="shared" si="4"/>
        <v>0</v>
      </c>
      <c r="FQ39" s="17">
        <f t="shared" si="4"/>
        <v>0</v>
      </c>
      <c r="FR39" s="17">
        <f t="shared" si="4"/>
        <v>0</v>
      </c>
      <c r="FS39" s="17">
        <f t="shared" si="4"/>
        <v>0</v>
      </c>
      <c r="FT39" s="17">
        <f t="shared" si="4"/>
        <v>0</v>
      </c>
      <c r="FU39" s="17">
        <f t="shared" si="4"/>
        <v>0</v>
      </c>
      <c r="FV39" s="17">
        <f t="shared" si="4"/>
        <v>0</v>
      </c>
      <c r="FW39" s="17">
        <f t="shared" si="4"/>
        <v>0</v>
      </c>
      <c r="FX39" s="17">
        <f t="shared" si="4"/>
        <v>0</v>
      </c>
      <c r="FY39" s="17">
        <f t="shared" si="4"/>
        <v>0</v>
      </c>
      <c r="FZ39" s="17">
        <f t="shared" si="4"/>
        <v>0</v>
      </c>
      <c r="GA39" s="17">
        <f t="shared" ref="GA39:GR39" si="5">SUM(GA14:GA38)</f>
        <v>0</v>
      </c>
      <c r="GB39" s="17">
        <f t="shared" si="5"/>
        <v>0</v>
      </c>
      <c r="GC39" s="17">
        <f t="shared" si="5"/>
        <v>0</v>
      </c>
      <c r="GD39" s="17">
        <f t="shared" si="5"/>
        <v>0</v>
      </c>
      <c r="GE39" s="17">
        <f t="shared" si="5"/>
        <v>0</v>
      </c>
      <c r="GF39" s="17">
        <f t="shared" si="5"/>
        <v>0</v>
      </c>
      <c r="GG39" s="17">
        <f t="shared" si="5"/>
        <v>0</v>
      </c>
      <c r="GH39" s="17">
        <f t="shared" si="5"/>
        <v>0</v>
      </c>
      <c r="GI39" s="17">
        <f t="shared" si="5"/>
        <v>0</v>
      </c>
      <c r="GJ39" s="17">
        <f t="shared" si="5"/>
        <v>0</v>
      </c>
      <c r="GK39" s="17">
        <f t="shared" si="5"/>
        <v>0</v>
      </c>
      <c r="GL39" s="17">
        <f t="shared" si="5"/>
        <v>0</v>
      </c>
      <c r="GM39" s="17">
        <f t="shared" si="5"/>
        <v>0</v>
      </c>
      <c r="GN39" s="17">
        <f t="shared" si="5"/>
        <v>0</v>
      </c>
      <c r="GO39" s="17">
        <f t="shared" si="5"/>
        <v>0</v>
      </c>
      <c r="GP39" s="17">
        <f t="shared" si="5"/>
        <v>0</v>
      </c>
      <c r="GQ39" s="17">
        <f t="shared" si="5"/>
        <v>0</v>
      </c>
      <c r="GR39" s="17">
        <f t="shared" si="5"/>
        <v>0</v>
      </c>
    </row>
    <row r="40" ht="37.5" customHeight="1" spans="1:200">
      <c r="A40" s="18" t="s">
        <v>982</v>
      </c>
      <c r="B40" s="19"/>
      <c r="C40" s="20">
        <f>C39/25%</f>
        <v>0</v>
      </c>
      <c r="D40" s="20">
        <f t="shared" ref="D40:T40" si="6">D39/25%</f>
        <v>0</v>
      </c>
      <c r="E40" s="20">
        <f t="shared" si="6"/>
        <v>0</v>
      </c>
      <c r="F40" s="20">
        <f t="shared" si="6"/>
        <v>0</v>
      </c>
      <c r="G40" s="20">
        <f t="shared" si="6"/>
        <v>0</v>
      </c>
      <c r="H40" s="20">
        <f t="shared" si="6"/>
        <v>0</v>
      </c>
      <c r="I40" s="20">
        <f t="shared" si="6"/>
        <v>0</v>
      </c>
      <c r="J40" s="20">
        <f t="shared" si="6"/>
        <v>0</v>
      </c>
      <c r="K40" s="20">
        <f t="shared" si="6"/>
        <v>0</v>
      </c>
      <c r="L40" s="20">
        <f t="shared" si="6"/>
        <v>0</v>
      </c>
      <c r="M40" s="20">
        <f t="shared" si="6"/>
        <v>0</v>
      </c>
      <c r="N40" s="20">
        <f t="shared" si="6"/>
        <v>0</v>
      </c>
      <c r="O40" s="20">
        <f t="shared" si="6"/>
        <v>0</v>
      </c>
      <c r="P40" s="20">
        <f t="shared" si="6"/>
        <v>0</v>
      </c>
      <c r="Q40" s="20">
        <f t="shared" si="6"/>
        <v>0</v>
      </c>
      <c r="R40" s="20">
        <f t="shared" si="6"/>
        <v>0</v>
      </c>
      <c r="S40" s="20">
        <f t="shared" si="6"/>
        <v>0</v>
      </c>
      <c r="T40" s="20">
        <f t="shared" si="6"/>
        <v>0</v>
      </c>
      <c r="U40" s="20">
        <f t="shared" ref="U40:BV40" si="7">U39/25%</f>
        <v>0</v>
      </c>
      <c r="V40" s="20">
        <f t="shared" si="7"/>
        <v>0</v>
      </c>
      <c r="W40" s="20">
        <f t="shared" si="7"/>
        <v>0</v>
      </c>
      <c r="X40" s="20">
        <f t="shared" si="7"/>
        <v>0</v>
      </c>
      <c r="Y40" s="20">
        <f t="shared" si="7"/>
        <v>0</v>
      </c>
      <c r="Z40" s="20">
        <f t="shared" si="7"/>
        <v>0</v>
      </c>
      <c r="AA40" s="20">
        <f t="shared" si="7"/>
        <v>0</v>
      </c>
      <c r="AB40" s="20">
        <f t="shared" si="7"/>
        <v>0</v>
      </c>
      <c r="AC40" s="20">
        <f t="shared" si="7"/>
        <v>0</v>
      </c>
      <c r="AD40" s="20">
        <f t="shared" si="7"/>
        <v>0</v>
      </c>
      <c r="AE40" s="20">
        <f t="shared" si="7"/>
        <v>0</v>
      </c>
      <c r="AF40" s="20">
        <f t="shared" si="7"/>
        <v>0</v>
      </c>
      <c r="AG40" s="20">
        <f t="shared" si="7"/>
        <v>0</v>
      </c>
      <c r="AH40" s="20">
        <f t="shared" si="7"/>
        <v>0</v>
      </c>
      <c r="AI40" s="20">
        <f t="shared" si="7"/>
        <v>0</v>
      </c>
      <c r="AJ40" s="20">
        <f t="shared" si="7"/>
        <v>0</v>
      </c>
      <c r="AK40" s="20">
        <f t="shared" si="7"/>
        <v>0</v>
      </c>
      <c r="AL40" s="20">
        <f t="shared" si="7"/>
        <v>0</v>
      </c>
      <c r="AM40" s="20">
        <f t="shared" si="7"/>
        <v>0</v>
      </c>
      <c r="AN40" s="20">
        <f t="shared" si="7"/>
        <v>0</v>
      </c>
      <c r="AO40" s="20">
        <f t="shared" si="7"/>
        <v>0</v>
      </c>
      <c r="AP40" s="20">
        <f t="shared" si="7"/>
        <v>0</v>
      </c>
      <c r="AQ40" s="20">
        <f t="shared" si="7"/>
        <v>0</v>
      </c>
      <c r="AR40" s="20">
        <f t="shared" si="7"/>
        <v>0</v>
      </c>
      <c r="AS40" s="20">
        <f t="shared" si="7"/>
        <v>0</v>
      </c>
      <c r="AT40" s="20">
        <f t="shared" si="7"/>
        <v>0</v>
      </c>
      <c r="AU40" s="20">
        <f t="shared" si="7"/>
        <v>0</v>
      </c>
      <c r="AV40" s="20">
        <f t="shared" si="7"/>
        <v>0</v>
      </c>
      <c r="AW40" s="20">
        <f t="shared" si="7"/>
        <v>0</v>
      </c>
      <c r="AX40" s="20">
        <f t="shared" si="7"/>
        <v>0</v>
      </c>
      <c r="AY40" s="20">
        <f t="shared" si="7"/>
        <v>0</v>
      </c>
      <c r="AZ40" s="20">
        <f t="shared" si="7"/>
        <v>0</v>
      </c>
      <c r="BA40" s="20">
        <f t="shared" si="7"/>
        <v>0</v>
      </c>
      <c r="BB40" s="20">
        <f t="shared" si="7"/>
        <v>0</v>
      </c>
      <c r="BC40" s="20">
        <f t="shared" si="7"/>
        <v>0</v>
      </c>
      <c r="BD40" s="20">
        <f t="shared" si="7"/>
        <v>0</v>
      </c>
      <c r="BE40" s="20">
        <f t="shared" si="7"/>
        <v>0</v>
      </c>
      <c r="BF40" s="20">
        <f t="shared" si="7"/>
        <v>0</v>
      </c>
      <c r="BG40" s="20">
        <f t="shared" si="7"/>
        <v>0</v>
      </c>
      <c r="BH40" s="20">
        <f t="shared" si="7"/>
        <v>0</v>
      </c>
      <c r="BI40" s="20">
        <f t="shared" si="7"/>
        <v>0</v>
      </c>
      <c r="BJ40" s="20">
        <f t="shared" si="7"/>
        <v>0</v>
      </c>
      <c r="BK40" s="20">
        <f t="shared" si="7"/>
        <v>0</v>
      </c>
      <c r="BL40" s="20">
        <f t="shared" si="7"/>
        <v>0</v>
      </c>
      <c r="BM40" s="20">
        <f t="shared" si="7"/>
        <v>0</v>
      </c>
      <c r="BN40" s="20">
        <f t="shared" si="7"/>
        <v>0</v>
      </c>
      <c r="BO40" s="20">
        <f t="shared" si="7"/>
        <v>0</v>
      </c>
      <c r="BP40" s="20">
        <f t="shared" si="7"/>
        <v>0</v>
      </c>
      <c r="BQ40" s="20">
        <f t="shared" si="7"/>
        <v>0</v>
      </c>
      <c r="BR40" s="20">
        <f t="shared" si="7"/>
        <v>0</v>
      </c>
      <c r="BS40" s="20">
        <f t="shared" si="7"/>
        <v>0</v>
      </c>
      <c r="BT40" s="20">
        <f t="shared" si="7"/>
        <v>0</v>
      </c>
      <c r="BU40" s="20">
        <f t="shared" si="7"/>
        <v>0</v>
      </c>
      <c r="BV40" s="20">
        <f t="shared" si="7"/>
        <v>0</v>
      </c>
      <c r="BW40" s="20">
        <f t="shared" ref="BW40:CA40" si="8">BW39/25%</f>
        <v>0</v>
      </c>
      <c r="BX40" s="20">
        <f t="shared" si="8"/>
        <v>0</v>
      </c>
      <c r="BY40" s="20">
        <f t="shared" si="8"/>
        <v>0</v>
      </c>
      <c r="BZ40" s="20">
        <f t="shared" si="8"/>
        <v>0</v>
      </c>
      <c r="CA40" s="20">
        <f t="shared" si="8"/>
        <v>0</v>
      </c>
      <c r="CB40" s="20">
        <f t="shared" ref="CB40:DR40" si="9">CB39/25%</f>
        <v>0</v>
      </c>
      <c r="CC40" s="20">
        <f t="shared" si="9"/>
        <v>0</v>
      </c>
      <c r="CD40" s="20">
        <f t="shared" si="9"/>
        <v>0</v>
      </c>
      <c r="CE40" s="20">
        <f t="shared" si="9"/>
        <v>0</v>
      </c>
      <c r="CF40" s="20">
        <f t="shared" si="9"/>
        <v>0</v>
      </c>
      <c r="CG40" s="20">
        <f t="shared" si="9"/>
        <v>0</v>
      </c>
      <c r="CH40" s="20">
        <f t="shared" si="9"/>
        <v>0</v>
      </c>
      <c r="CI40" s="20">
        <f t="shared" si="9"/>
        <v>0</v>
      </c>
      <c r="CJ40" s="20">
        <f t="shared" si="9"/>
        <v>0</v>
      </c>
      <c r="CK40" s="20">
        <f t="shared" si="9"/>
        <v>0</v>
      </c>
      <c r="CL40" s="20">
        <f t="shared" si="9"/>
        <v>0</v>
      </c>
      <c r="CM40" s="20">
        <f t="shared" si="9"/>
        <v>0</v>
      </c>
      <c r="CN40" s="20">
        <f t="shared" si="9"/>
        <v>0</v>
      </c>
      <c r="CO40" s="20">
        <f t="shared" si="9"/>
        <v>0</v>
      </c>
      <c r="CP40" s="20">
        <f t="shared" si="9"/>
        <v>0</v>
      </c>
      <c r="CQ40" s="20">
        <f t="shared" si="9"/>
        <v>0</v>
      </c>
      <c r="CR40" s="20">
        <f t="shared" si="9"/>
        <v>0</v>
      </c>
      <c r="CS40" s="20">
        <f t="shared" si="9"/>
        <v>0</v>
      </c>
      <c r="CT40" s="20">
        <f t="shared" si="9"/>
        <v>0</v>
      </c>
      <c r="CU40" s="20">
        <f t="shared" si="9"/>
        <v>0</v>
      </c>
      <c r="CV40" s="20">
        <f t="shared" si="9"/>
        <v>0</v>
      </c>
      <c r="CW40" s="20">
        <f t="shared" si="9"/>
        <v>0</v>
      </c>
      <c r="CX40" s="20">
        <f t="shared" si="9"/>
        <v>0</v>
      </c>
      <c r="CY40" s="20">
        <f t="shared" si="9"/>
        <v>0</v>
      </c>
      <c r="CZ40" s="20">
        <f t="shared" si="9"/>
        <v>0</v>
      </c>
      <c r="DA40" s="20">
        <f t="shared" si="9"/>
        <v>0</v>
      </c>
      <c r="DB40" s="20">
        <f t="shared" si="9"/>
        <v>0</v>
      </c>
      <c r="DC40" s="20">
        <f t="shared" si="9"/>
        <v>0</v>
      </c>
      <c r="DD40" s="20">
        <f t="shared" si="9"/>
        <v>0</v>
      </c>
      <c r="DE40" s="20">
        <f t="shared" si="9"/>
        <v>0</v>
      </c>
      <c r="DF40" s="20">
        <f t="shared" si="9"/>
        <v>0</v>
      </c>
      <c r="DG40" s="20">
        <f t="shared" si="9"/>
        <v>0</v>
      </c>
      <c r="DH40" s="20">
        <f t="shared" si="9"/>
        <v>0</v>
      </c>
      <c r="DI40" s="20">
        <f t="shared" si="9"/>
        <v>0</v>
      </c>
      <c r="DJ40" s="20">
        <f t="shared" si="9"/>
        <v>0</v>
      </c>
      <c r="DK40" s="20">
        <f t="shared" si="9"/>
        <v>0</v>
      </c>
      <c r="DL40" s="20">
        <f t="shared" si="9"/>
        <v>0</v>
      </c>
      <c r="DM40" s="20">
        <f t="shared" si="9"/>
        <v>0</v>
      </c>
      <c r="DN40" s="20">
        <f t="shared" si="9"/>
        <v>0</v>
      </c>
      <c r="DO40" s="20">
        <f t="shared" si="9"/>
        <v>0</v>
      </c>
      <c r="DP40" s="20">
        <f t="shared" si="9"/>
        <v>0</v>
      </c>
      <c r="DQ40" s="20">
        <f t="shared" si="9"/>
        <v>0</v>
      </c>
      <c r="DR40" s="20">
        <f t="shared" si="9"/>
        <v>0</v>
      </c>
      <c r="DS40" s="20">
        <f t="shared" ref="DS40:FZ40" si="10">DS39/25%</f>
        <v>0</v>
      </c>
      <c r="DT40" s="20">
        <f t="shared" si="10"/>
        <v>0</v>
      </c>
      <c r="DU40" s="20">
        <f t="shared" si="10"/>
        <v>0</v>
      </c>
      <c r="DV40" s="20">
        <f t="shared" si="10"/>
        <v>0</v>
      </c>
      <c r="DW40" s="20">
        <f t="shared" si="10"/>
        <v>0</v>
      </c>
      <c r="DX40" s="20">
        <f t="shared" si="10"/>
        <v>0</v>
      </c>
      <c r="DY40" s="20">
        <f t="shared" si="10"/>
        <v>0</v>
      </c>
      <c r="DZ40" s="20">
        <f t="shared" si="10"/>
        <v>0</v>
      </c>
      <c r="EA40" s="20">
        <f t="shared" si="10"/>
        <v>0</v>
      </c>
      <c r="EB40" s="20">
        <f t="shared" si="10"/>
        <v>0</v>
      </c>
      <c r="EC40" s="20">
        <f t="shared" si="10"/>
        <v>0</v>
      </c>
      <c r="ED40" s="20">
        <f t="shared" si="10"/>
        <v>0</v>
      </c>
      <c r="EE40" s="20">
        <f t="shared" si="10"/>
        <v>0</v>
      </c>
      <c r="EF40" s="20">
        <f t="shared" si="10"/>
        <v>0</v>
      </c>
      <c r="EG40" s="20">
        <f t="shared" si="10"/>
        <v>0</v>
      </c>
      <c r="EH40" s="20">
        <f t="shared" si="10"/>
        <v>0</v>
      </c>
      <c r="EI40" s="20">
        <f t="shared" si="10"/>
        <v>0</v>
      </c>
      <c r="EJ40" s="20">
        <f t="shared" si="10"/>
        <v>0</v>
      </c>
      <c r="EK40" s="20">
        <f t="shared" si="10"/>
        <v>0</v>
      </c>
      <c r="EL40" s="20">
        <f t="shared" si="10"/>
        <v>0</v>
      </c>
      <c r="EM40" s="20">
        <f t="shared" si="10"/>
        <v>0</v>
      </c>
      <c r="EN40" s="20">
        <f t="shared" si="10"/>
        <v>0</v>
      </c>
      <c r="EO40" s="20">
        <f t="shared" si="10"/>
        <v>0</v>
      </c>
      <c r="EP40" s="20">
        <f t="shared" si="10"/>
        <v>0</v>
      </c>
      <c r="EQ40" s="20">
        <f t="shared" si="10"/>
        <v>0</v>
      </c>
      <c r="ER40" s="20">
        <f t="shared" si="10"/>
        <v>0</v>
      </c>
      <c r="ES40" s="20">
        <f t="shared" si="10"/>
        <v>0</v>
      </c>
      <c r="ET40" s="20">
        <f t="shared" si="10"/>
        <v>0</v>
      </c>
      <c r="EU40" s="20">
        <f t="shared" si="10"/>
        <v>0</v>
      </c>
      <c r="EV40" s="20">
        <f t="shared" si="10"/>
        <v>0</v>
      </c>
      <c r="EW40" s="20">
        <f t="shared" si="10"/>
        <v>0</v>
      </c>
      <c r="EX40" s="20">
        <f t="shared" si="10"/>
        <v>0</v>
      </c>
      <c r="EY40" s="20">
        <f t="shared" si="10"/>
        <v>0</v>
      </c>
      <c r="EZ40" s="20">
        <f t="shared" si="10"/>
        <v>0</v>
      </c>
      <c r="FA40" s="20">
        <f t="shared" si="10"/>
        <v>0</v>
      </c>
      <c r="FB40" s="20">
        <f t="shared" si="10"/>
        <v>0</v>
      </c>
      <c r="FC40" s="20">
        <f t="shared" si="10"/>
        <v>0</v>
      </c>
      <c r="FD40" s="20">
        <f t="shared" si="10"/>
        <v>0</v>
      </c>
      <c r="FE40" s="20">
        <f t="shared" si="10"/>
        <v>0</v>
      </c>
      <c r="FF40" s="20">
        <f t="shared" si="10"/>
        <v>0</v>
      </c>
      <c r="FG40" s="20">
        <f t="shared" si="10"/>
        <v>0</v>
      </c>
      <c r="FH40" s="20">
        <f t="shared" si="10"/>
        <v>0</v>
      </c>
      <c r="FI40" s="20">
        <f t="shared" si="10"/>
        <v>0</v>
      </c>
      <c r="FJ40" s="20">
        <f t="shared" si="10"/>
        <v>0</v>
      </c>
      <c r="FK40" s="20">
        <f t="shared" si="10"/>
        <v>0</v>
      </c>
      <c r="FL40" s="20">
        <f t="shared" si="10"/>
        <v>0</v>
      </c>
      <c r="FM40" s="20">
        <f t="shared" si="10"/>
        <v>0</v>
      </c>
      <c r="FN40" s="20">
        <f t="shared" si="10"/>
        <v>0</v>
      </c>
      <c r="FO40" s="20">
        <f t="shared" si="10"/>
        <v>0</v>
      </c>
      <c r="FP40" s="20">
        <f t="shared" si="10"/>
        <v>0</v>
      </c>
      <c r="FQ40" s="20">
        <f t="shared" si="10"/>
        <v>0</v>
      </c>
      <c r="FR40" s="20">
        <f t="shared" si="10"/>
        <v>0</v>
      </c>
      <c r="FS40" s="20">
        <f t="shared" si="10"/>
        <v>0</v>
      </c>
      <c r="FT40" s="20">
        <f t="shared" si="10"/>
        <v>0</v>
      </c>
      <c r="FU40" s="20">
        <f t="shared" si="10"/>
        <v>0</v>
      </c>
      <c r="FV40" s="20">
        <f t="shared" si="10"/>
        <v>0</v>
      </c>
      <c r="FW40" s="20">
        <f t="shared" si="10"/>
        <v>0</v>
      </c>
      <c r="FX40" s="20">
        <f t="shared" si="10"/>
        <v>0</v>
      </c>
      <c r="FY40" s="20">
        <f t="shared" si="10"/>
        <v>0</v>
      </c>
      <c r="FZ40" s="20">
        <f t="shared" si="10"/>
        <v>0</v>
      </c>
      <c r="GA40" s="20">
        <f t="shared" ref="GA40:GR40" si="11">GA39/25%</f>
        <v>0</v>
      </c>
      <c r="GB40" s="20">
        <f t="shared" si="11"/>
        <v>0</v>
      </c>
      <c r="GC40" s="20">
        <f t="shared" si="11"/>
        <v>0</v>
      </c>
      <c r="GD40" s="20">
        <f t="shared" si="11"/>
        <v>0</v>
      </c>
      <c r="GE40" s="20">
        <f t="shared" si="11"/>
        <v>0</v>
      </c>
      <c r="GF40" s="20">
        <f t="shared" si="11"/>
        <v>0</v>
      </c>
      <c r="GG40" s="20">
        <f t="shared" si="11"/>
        <v>0</v>
      </c>
      <c r="GH40" s="20">
        <f t="shared" si="11"/>
        <v>0</v>
      </c>
      <c r="GI40" s="20">
        <f t="shared" si="11"/>
        <v>0</v>
      </c>
      <c r="GJ40" s="20">
        <f t="shared" si="11"/>
        <v>0</v>
      </c>
      <c r="GK40" s="20">
        <f t="shared" si="11"/>
        <v>0</v>
      </c>
      <c r="GL40" s="20">
        <f t="shared" si="11"/>
        <v>0</v>
      </c>
      <c r="GM40" s="20">
        <f t="shared" si="11"/>
        <v>0</v>
      </c>
      <c r="GN40" s="20">
        <f t="shared" si="11"/>
        <v>0</v>
      </c>
      <c r="GO40" s="20">
        <f t="shared" si="11"/>
        <v>0</v>
      </c>
      <c r="GP40" s="20">
        <f t="shared" si="11"/>
        <v>0</v>
      </c>
      <c r="GQ40" s="20">
        <f t="shared" si="11"/>
        <v>0</v>
      </c>
      <c r="GR40" s="20">
        <f t="shared" si="11"/>
        <v>0</v>
      </c>
    </row>
    <row r="42" spans="2:2">
      <c r="B42" t="s">
        <v>206</v>
      </c>
    </row>
    <row r="43" spans="2:5">
      <c r="B43" t="s">
        <v>207</v>
      </c>
      <c r="C43" t="s">
        <v>983</v>
      </c>
      <c r="D43">
        <f>C40+F40+I40+L40+O40+R40/6</f>
        <v>0</v>
      </c>
      <c r="E43">
        <f>D43/100*25</f>
        <v>0</v>
      </c>
    </row>
    <row r="44" spans="2:5">
      <c r="B44" t="s">
        <v>209</v>
      </c>
      <c r="C44" t="s">
        <v>983</v>
      </c>
      <c r="D44">
        <f>D40+G40+J40+M40+P40+S40/6</f>
        <v>0</v>
      </c>
      <c r="E44">
        <f t="shared" ref="E44:E45" si="12">D44/100*25</f>
        <v>0</v>
      </c>
    </row>
    <row r="45" spans="2:5">
      <c r="B45" t="s">
        <v>210</v>
      </c>
      <c r="C45" t="s">
        <v>983</v>
      </c>
      <c r="D45">
        <f>E40+H40+K40+N40+Q40+T40/6</f>
        <v>0</v>
      </c>
      <c r="E45">
        <f t="shared" si="12"/>
        <v>0</v>
      </c>
    </row>
    <row r="47" spans="2:5">
      <c r="B47" t="s">
        <v>207</v>
      </c>
      <c r="C47" t="s">
        <v>984</v>
      </c>
      <c r="D47">
        <f>U40+X40+AA40+AD40+AG40+AJ40+AM40+AP40+AS40+AV40+AY40+BB40+BE40+BH40+BK40+BN40+BQ40+BT40/18</f>
        <v>0</v>
      </c>
      <c r="E47">
        <f>D47/100*25</f>
        <v>0</v>
      </c>
    </row>
    <row r="48" spans="2:5">
      <c r="B48" t="s">
        <v>209</v>
      </c>
      <c r="C48" t="s">
        <v>984</v>
      </c>
      <c r="D48">
        <f>V40+Y40+AB40+AE40+AH40+AK40+AN40+AQ40+AT40+AW40+AZ40+BC40+BF40+BI40+BL40+BO40+BR40+BU40/18</f>
        <v>0</v>
      </c>
      <c r="E48">
        <f t="shared" ref="E48:E49" si="13">D48/100*25</f>
        <v>0</v>
      </c>
    </row>
    <row r="49" spans="2:5">
      <c r="B49" t="s">
        <v>210</v>
      </c>
      <c r="C49" t="s">
        <v>984</v>
      </c>
      <c r="D49">
        <f>W40+Z40+AC40+AF40+AI40+AL40+AO40+AR40+AU40+AX40+BA40+BD40+BG40+BJ40+BM40+BP40+BS40+BV40/18</f>
        <v>0</v>
      </c>
      <c r="E49">
        <f t="shared" si="13"/>
        <v>0</v>
      </c>
    </row>
    <row r="51" spans="2:5">
      <c r="B51" t="s">
        <v>207</v>
      </c>
      <c r="C51" t="s">
        <v>985</v>
      </c>
      <c r="D51" s="21">
        <f>BW40+BZ40+CC40+CF40+CI40+CL40/6</f>
        <v>0</v>
      </c>
      <c r="E51">
        <f>D51/100*25</f>
        <v>0</v>
      </c>
    </row>
    <row r="52" spans="2:5">
      <c r="B52" t="s">
        <v>209</v>
      </c>
      <c r="C52" t="s">
        <v>985</v>
      </c>
      <c r="D52">
        <f>BX40+CA40+CD40+CG40+CJ40+CM40/6</f>
        <v>0</v>
      </c>
      <c r="E52">
        <f t="shared" ref="E52:E53" si="14">D52/100*25</f>
        <v>0</v>
      </c>
    </row>
    <row r="53" spans="2:5">
      <c r="B53" t="s">
        <v>210</v>
      </c>
      <c r="C53" t="s">
        <v>985</v>
      </c>
      <c r="D53">
        <f>BY40+CB40+CE40+CH40+CK40+CN40/6</f>
        <v>0</v>
      </c>
      <c r="E53">
        <f t="shared" si="14"/>
        <v>0</v>
      </c>
    </row>
    <row r="55" spans="2:5">
      <c r="B55" t="s">
        <v>207</v>
      </c>
      <c r="C55" t="s">
        <v>986</v>
      </c>
      <c r="D55">
        <f>CO40+CR40+CU40+CX40+DA40+DD40+DG40+DJ40+DM40+DP40+DS40+DV40+DY40+EB40+EE40+EH40+EK40+EN40+EQ40+ET40+EW40+EZ40+FC40+FF40+FI40+FL40+FO40+FR40+FU40+FX40/30</f>
        <v>0</v>
      </c>
      <c r="E55">
        <f>D55/100*25</f>
        <v>0</v>
      </c>
    </row>
    <row r="56" spans="2:5">
      <c r="B56" t="s">
        <v>209</v>
      </c>
      <c r="C56" t="s">
        <v>986</v>
      </c>
      <c r="D56">
        <f>CP40+CS40+CV40+CY40+DB40+DE40+DH40+DK40+DN40+DQ40+DT40+DW40+DZ40+EC40+EF40+EI40+EL40+EO40+ER40+EU40+EX40+FA40+FD40+FG40+FJ40+FM40+FP40+FS40+FV40+FY40/30</f>
        <v>0</v>
      </c>
      <c r="E56">
        <f t="shared" ref="E56:E57" si="15">D56/100*25</f>
        <v>0</v>
      </c>
    </row>
    <row r="57" spans="2:5">
      <c r="B57" t="s">
        <v>210</v>
      </c>
      <c r="C57" t="s">
        <v>986</v>
      </c>
      <c r="D57">
        <f>CQ40+CT40+CW40+CZ40+DC40+DF40+DI40+DL40+DO40+DR40+DU40+DX40+EA40+ED40+EG40+EJ40+EM40+EP40+ES40+EV40+EY40+FB40+FE40+FH40+FK40+FN40+FQ40+FT40+FW40+FZ40/30</f>
        <v>0</v>
      </c>
      <c r="E57">
        <f t="shared" si="15"/>
        <v>0</v>
      </c>
    </row>
    <row r="59" spans="2:5">
      <c r="B59" t="s">
        <v>207</v>
      </c>
      <c r="C59" t="s">
        <v>987</v>
      </c>
      <c r="D59" s="21">
        <f>GA40+GD40+GG40+GJ40+GM40+GP40/6</f>
        <v>0</v>
      </c>
      <c r="E59">
        <f>D59/100*25</f>
        <v>0</v>
      </c>
    </row>
    <row r="60" spans="2:5">
      <c r="B60" t="s">
        <v>209</v>
      </c>
      <c r="C60" t="s">
        <v>987</v>
      </c>
      <c r="D60">
        <f>GB40+GE40+GH40+GK40+GN40+GQ40/6</f>
        <v>0</v>
      </c>
      <c r="E60">
        <f t="shared" ref="E60:E61" si="16">D60/100*25</f>
        <v>0</v>
      </c>
    </row>
    <row r="61" spans="2:5">
      <c r="B61" t="s">
        <v>210</v>
      </c>
      <c r="C61" t="s">
        <v>987</v>
      </c>
      <c r="D61">
        <f>GC40+GF40+GI40+GL40+GO40+GR40/6</f>
        <v>0</v>
      </c>
      <c r="E61">
        <f t="shared" si="16"/>
        <v>0</v>
      </c>
    </row>
  </sheetData>
  <mergeCells count="153">
    <mergeCell ref="A2:T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2"/>
  <sheetViews>
    <sheetView tabSelected="1" zoomScale="75" zoomScaleNormal="75" topLeftCell="A5" workbookViewId="0">
      <pane xSplit="2" ySplit="9" topLeftCell="HN14" activePane="bottomRight" state="frozen"/>
      <selection/>
      <selection pane="topRight"/>
      <selection pane="bottomLeft"/>
      <selection pane="bottomRight" activeCell="K27" sqref="K27"/>
    </sheetView>
  </sheetViews>
  <sheetFormatPr defaultColWidth="9" defaultRowHeight="15"/>
  <cols>
    <col min="2" max="2" width="32.7142857142857" customWidth="1"/>
  </cols>
  <sheetData>
    <row r="1" ht="15.75" spans="1:31">
      <c r="A1" s="1" t="s">
        <v>215</v>
      </c>
      <c r="B1" s="2" t="s">
        <v>988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75" spans="1:31">
      <c r="A2" s="4" t="s">
        <v>989</v>
      </c>
      <c r="B2" s="5" t="s">
        <v>990</v>
      </c>
      <c r="C2" s="5"/>
      <c r="D2" s="5"/>
      <c r="E2" s="5"/>
      <c r="F2" s="5"/>
      <c r="G2" s="5" t="s">
        <v>991</v>
      </c>
      <c r="I2" s="5"/>
      <c r="J2" s="22"/>
      <c r="K2" s="22"/>
      <c r="L2" s="23" t="s">
        <v>992</v>
      </c>
      <c r="M2" s="5"/>
      <c r="N2" s="5"/>
      <c r="O2" s="5" t="s">
        <v>993</v>
      </c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254">
      <c r="A4" s="6" t="s">
        <v>3</v>
      </c>
      <c r="B4" s="6" t="s">
        <v>4</v>
      </c>
      <c r="C4" s="7" t="s">
        <v>5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24" t="s">
        <v>6</v>
      </c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30"/>
      <c r="DD4" s="31" t="s">
        <v>7</v>
      </c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6" t="s">
        <v>8</v>
      </c>
      <c r="DZ4" s="37"/>
      <c r="EA4" s="37"/>
      <c r="EB4" s="37"/>
      <c r="EC4" s="37"/>
      <c r="ED4" s="37"/>
      <c r="EE4" s="37"/>
      <c r="EF4" s="37"/>
      <c r="EG4" s="37"/>
      <c r="EH4" s="37"/>
      <c r="EI4" s="37"/>
      <c r="EJ4" s="37"/>
      <c r="EK4" s="37"/>
      <c r="EL4" s="37"/>
      <c r="EM4" s="37"/>
      <c r="EN4" s="37"/>
      <c r="EO4" s="37"/>
      <c r="EP4" s="37"/>
      <c r="EQ4" s="37"/>
      <c r="ER4" s="37"/>
      <c r="ES4" s="37"/>
      <c r="ET4" s="37"/>
      <c r="EU4" s="37"/>
      <c r="EV4" s="37"/>
      <c r="EW4" s="37"/>
      <c r="EX4" s="37"/>
      <c r="EY4" s="37"/>
      <c r="EZ4" s="37"/>
      <c r="FA4" s="37"/>
      <c r="FB4" s="37"/>
      <c r="FC4" s="37"/>
      <c r="FD4" s="37"/>
      <c r="FE4" s="37"/>
      <c r="FF4" s="37"/>
      <c r="FG4" s="37"/>
      <c r="FH4" s="37"/>
      <c r="FI4" s="37"/>
      <c r="FJ4" s="37"/>
      <c r="FK4" s="37"/>
      <c r="FL4" s="37"/>
      <c r="FM4" s="37"/>
      <c r="FN4" s="37"/>
      <c r="FO4" s="37"/>
      <c r="FP4" s="37"/>
      <c r="FQ4" s="37"/>
      <c r="FR4" s="37"/>
      <c r="FS4" s="37"/>
      <c r="FT4" s="37"/>
      <c r="FU4" s="37"/>
      <c r="FV4" s="37"/>
      <c r="FW4" s="37"/>
      <c r="FX4" s="37"/>
      <c r="FY4" s="37"/>
      <c r="FZ4" s="37"/>
      <c r="GA4" s="37"/>
      <c r="GB4" s="37"/>
      <c r="GC4" s="37"/>
      <c r="GD4" s="37"/>
      <c r="GE4" s="37"/>
      <c r="GF4" s="37"/>
      <c r="GG4" s="37"/>
      <c r="GH4" s="37"/>
      <c r="GI4" s="37"/>
      <c r="GJ4" s="37"/>
      <c r="GK4" s="37"/>
      <c r="GL4" s="37"/>
      <c r="GM4" s="37"/>
      <c r="GN4" s="37"/>
      <c r="GO4" s="37"/>
      <c r="GP4" s="37"/>
      <c r="GQ4" s="37"/>
      <c r="GR4" s="37"/>
      <c r="GS4" s="37"/>
      <c r="GT4" s="37"/>
      <c r="GU4" s="37"/>
      <c r="GV4" s="37"/>
      <c r="GW4" s="37"/>
      <c r="GX4" s="37"/>
      <c r="GY4" s="37"/>
      <c r="GZ4" s="37"/>
      <c r="HA4" s="37"/>
      <c r="HB4" s="37"/>
      <c r="HC4" s="37"/>
      <c r="HD4" s="37"/>
      <c r="HE4" s="37"/>
      <c r="HF4" s="37"/>
      <c r="HG4" s="37"/>
      <c r="HH4" s="37"/>
      <c r="HI4" s="37"/>
      <c r="HJ4" s="37"/>
      <c r="HK4" s="37"/>
      <c r="HL4" s="37"/>
      <c r="HM4" s="37"/>
      <c r="HN4" s="37"/>
      <c r="HO4" s="37"/>
      <c r="HP4" s="37"/>
      <c r="HQ4" s="37"/>
      <c r="HR4" s="37"/>
      <c r="HS4" s="37"/>
      <c r="HT4" s="37"/>
      <c r="HU4" s="37"/>
      <c r="HV4" s="37"/>
      <c r="HW4" s="37"/>
      <c r="HX4" s="37"/>
      <c r="HY4" s="40"/>
      <c r="HZ4" s="17" t="s">
        <v>9</v>
      </c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  <c r="IQ4" s="17"/>
      <c r="IR4" s="17"/>
      <c r="IS4" s="17"/>
      <c r="IT4" s="17"/>
    </row>
    <row r="5" customHeight="1" spans="1:254">
      <c r="A5" s="6"/>
      <c r="B5" s="6"/>
      <c r="C5" s="8" t="s">
        <v>10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11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12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28" t="s">
        <v>994</v>
      </c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 t="s">
        <v>403</v>
      </c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8" t="s">
        <v>404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 t="s">
        <v>218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 t="s">
        <v>14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38" t="s">
        <v>219</v>
      </c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 t="s">
        <v>220</v>
      </c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 t="s">
        <v>15</v>
      </c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28" t="s">
        <v>16</v>
      </c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</row>
    <row r="6" ht="4.15" hidden="1" customHeight="1" spans="1:254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28"/>
      <c r="IA6" s="28"/>
      <c r="IB6" s="28"/>
      <c r="IC6" s="28"/>
      <c r="ID6" s="28"/>
      <c r="IE6" s="28"/>
      <c r="IF6" s="28"/>
      <c r="IG6" s="28"/>
      <c r="IH6" s="28"/>
      <c r="II6" s="28"/>
      <c r="IJ6" s="28"/>
      <c r="IK6" s="28"/>
      <c r="IL6" s="28"/>
      <c r="IM6" s="28"/>
      <c r="IN6" s="28"/>
      <c r="IO6" s="28"/>
      <c r="IP6" s="28"/>
      <c r="IQ6" s="28"/>
      <c r="IR6" s="28"/>
      <c r="IS6" s="28"/>
      <c r="IT6" s="28"/>
    </row>
    <row r="7" ht="16.15" hidden="1" customHeight="1" spans="1:25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28"/>
      <c r="IA7" s="28"/>
      <c r="IB7" s="28"/>
      <c r="IC7" s="28"/>
      <c r="ID7" s="28"/>
      <c r="IE7" s="28"/>
      <c r="IF7" s="28"/>
      <c r="IG7" s="28"/>
      <c r="IH7" s="28"/>
      <c r="II7" s="28"/>
      <c r="IJ7" s="28"/>
      <c r="IK7" s="28"/>
      <c r="IL7" s="28"/>
      <c r="IM7" s="28"/>
      <c r="IN7" s="28"/>
      <c r="IO7" s="28"/>
      <c r="IP7" s="28"/>
      <c r="IQ7" s="28"/>
      <c r="IR7" s="28"/>
      <c r="IS7" s="28"/>
      <c r="IT7" s="28"/>
    </row>
    <row r="8" ht="17.45" hidden="1" customHeight="1" spans="1:254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28"/>
      <c r="IA8" s="28"/>
      <c r="IB8" s="28"/>
      <c r="IC8" s="28"/>
      <c r="ID8" s="28"/>
      <c r="IE8" s="28"/>
      <c r="IF8" s="28"/>
      <c r="IG8" s="28"/>
      <c r="IH8" s="28"/>
      <c r="II8" s="28"/>
      <c r="IJ8" s="28"/>
      <c r="IK8" s="28"/>
      <c r="IL8" s="28"/>
      <c r="IM8" s="28"/>
      <c r="IN8" s="28"/>
      <c r="IO8" s="28"/>
      <c r="IP8" s="28"/>
      <c r="IQ8" s="28"/>
      <c r="IR8" s="28"/>
      <c r="IS8" s="28"/>
      <c r="IT8" s="28"/>
    </row>
    <row r="9" ht="18" hidden="1" customHeight="1" spans="1:254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39"/>
      <c r="GB9" s="39"/>
      <c r="GC9" s="39"/>
      <c r="GD9" s="39"/>
      <c r="GE9" s="39"/>
      <c r="GF9" s="39"/>
      <c r="GG9" s="39"/>
      <c r="GH9" s="39"/>
      <c r="GI9" s="39"/>
      <c r="GJ9" s="39"/>
      <c r="GK9" s="39"/>
      <c r="GL9" s="39"/>
      <c r="GM9" s="39"/>
      <c r="GN9" s="39"/>
      <c r="GO9" s="39"/>
      <c r="GP9" s="39"/>
      <c r="GQ9" s="39"/>
      <c r="GR9" s="39"/>
      <c r="GS9" s="39"/>
      <c r="GT9" s="39"/>
      <c r="GU9" s="39"/>
      <c r="GV9" s="39"/>
      <c r="GW9" s="39"/>
      <c r="GX9" s="39"/>
      <c r="GY9" s="39"/>
      <c r="GZ9" s="39"/>
      <c r="HA9" s="39"/>
      <c r="HB9" s="39"/>
      <c r="HC9" s="39"/>
      <c r="HD9" s="39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28"/>
      <c r="IA9" s="28"/>
      <c r="IB9" s="28"/>
      <c r="IC9" s="28"/>
      <c r="ID9" s="28"/>
      <c r="IE9" s="28"/>
      <c r="IF9" s="28"/>
      <c r="IG9" s="28"/>
      <c r="IH9" s="28"/>
      <c r="II9" s="28"/>
      <c r="IJ9" s="28"/>
      <c r="IK9" s="28"/>
      <c r="IL9" s="28"/>
      <c r="IM9" s="28"/>
      <c r="IN9" s="28"/>
      <c r="IO9" s="28"/>
      <c r="IP9" s="28"/>
      <c r="IQ9" s="28"/>
      <c r="IR9" s="28"/>
      <c r="IS9" s="28"/>
      <c r="IT9" s="28"/>
    </row>
    <row r="10" ht="30" hidden="1" customHeight="1" spans="1:254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9"/>
      <c r="GY10" s="39"/>
      <c r="GZ10" s="39"/>
      <c r="HA10" s="39"/>
      <c r="HB10" s="39"/>
      <c r="HC10" s="39"/>
      <c r="HD10" s="39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28"/>
      <c r="IA10" s="28"/>
      <c r="IB10" s="28"/>
      <c r="IC10" s="28"/>
      <c r="ID10" s="28"/>
      <c r="IE10" s="28"/>
      <c r="IF10" s="28"/>
      <c r="IG10" s="28"/>
      <c r="IH10" s="28"/>
      <c r="II10" s="28"/>
      <c r="IJ10" s="28"/>
      <c r="IK10" s="28"/>
      <c r="IL10" s="28"/>
      <c r="IM10" s="28"/>
      <c r="IN10" s="28"/>
      <c r="IO10" s="28"/>
      <c r="IP10" s="28"/>
      <c r="IQ10" s="28"/>
      <c r="IR10" s="28"/>
      <c r="IS10" s="28"/>
      <c r="IT10" s="28"/>
    </row>
    <row r="11" ht="15.75" spans="1:254">
      <c r="A11" s="6"/>
      <c r="B11" s="6"/>
      <c r="C11" s="8" t="s">
        <v>995</v>
      </c>
      <c r="D11" s="8" t="s">
        <v>20</v>
      </c>
      <c r="E11" s="8" t="s">
        <v>21</v>
      </c>
      <c r="F11" s="8" t="s">
        <v>996</v>
      </c>
      <c r="G11" s="8" t="s">
        <v>23</v>
      </c>
      <c r="H11" s="8" t="s">
        <v>24</v>
      </c>
      <c r="I11" s="8" t="s">
        <v>997</v>
      </c>
      <c r="J11" s="8" t="s">
        <v>26</v>
      </c>
      <c r="K11" s="8" t="s">
        <v>27</v>
      </c>
      <c r="L11" s="8" t="s">
        <v>998</v>
      </c>
      <c r="M11" s="8" t="s">
        <v>26</v>
      </c>
      <c r="N11" s="8" t="s">
        <v>27</v>
      </c>
      <c r="O11" s="8" t="s">
        <v>999</v>
      </c>
      <c r="P11" s="8" t="s">
        <v>411</v>
      </c>
      <c r="Q11" s="8" t="s">
        <v>412</v>
      </c>
      <c r="R11" s="8" t="s">
        <v>1000</v>
      </c>
      <c r="S11" s="8" t="s">
        <v>21</v>
      </c>
      <c r="T11" s="8" t="s">
        <v>29</v>
      </c>
      <c r="U11" s="8" t="s">
        <v>1001</v>
      </c>
      <c r="V11" s="8" t="s">
        <v>21</v>
      </c>
      <c r="W11" s="8" t="s">
        <v>29</v>
      </c>
      <c r="X11" s="8" t="s">
        <v>1002</v>
      </c>
      <c r="Y11" s="8"/>
      <c r="Z11" s="8"/>
      <c r="AA11" s="8" t="s">
        <v>1003</v>
      </c>
      <c r="AB11" s="8"/>
      <c r="AC11" s="8"/>
      <c r="AD11" s="8" t="s">
        <v>1004</v>
      </c>
      <c r="AE11" s="8"/>
      <c r="AF11" s="8"/>
      <c r="AG11" s="8" t="s">
        <v>1005</v>
      </c>
      <c r="AH11" s="8"/>
      <c r="AI11" s="8"/>
      <c r="AJ11" s="8" t="s">
        <v>1006</v>
      </c>
      <c r="AK11" s="8"/>
      <c r="AL11" s="8"/>
      <c r="AM11" s="8" t="s">
        <v>1007</v>
      </c>
      <c r="AN11" s="8"/>
      <c r="AO11" s="8"/>
      <c r="AP11" s="28" t="s">
        <v>1008</v>
      </c>
      <c r="AQ11" s="28"/>
      <c r="AR11" s="28"/>
      <c r="AS11" s="8" t="s">
        <v>1009</v>
      </c>
      <c r="AT11" s="8"/>
      <c r="AU11" s="8"/>
      <c r="AV11" s="8" t="s">
        <v>1010</v>
      </c>
      <c r="AW11" s="8"/>
      <c r="AX11" s="8"/>
      <c r="AY11" s="8" t="s">
        <v>1011</v>
      </c>
      <c r="AZ11" s="8"/>
      <c r="BA11" s="8"/>
      <c r="BB11" s="8" t="s">
        <v>1012</v>
      </c>
      <c r="BC11" s="8"/>
      <c r="BD11" s="8"/>
      <c r="BE11" s="8" t="s">
        <v>1013</v>
      </c>
      <c r="BF11" s="8"/>
      <c r="BG11" s="8"/>
      <c r="BH11" s="28" t="s">
        <v>1014</v>
      </c>
      <c r="BI11" s="28"/>
      <c r="BJ11" s="28"/>
      <c r="BK11" s="28" t="s">
        <v>1015</v>
      </c>
      <c r="BL11" s="28"/>
      <c r="BM11" s="28"/>
      <c r="BN11" s="8" t="s">
        <v>1016</v>
      </c>
      <c r="BO11" s="8"/>
      <c r="BP11" s="8"/>
      <c r="BQ11" s="8" t="s">
        <v>1017</v>
      </c>
      <c r="BR11" s="8"/>
      <c r="BS11" s="8"/>
      <c r="BT11" s="28" t="s">
        <v>1018</v>
      </c>
      <c r="BU11" s="28"/>
      <c r="BV11" s="28"/>
      <c r="BW11" s="8" t="s">
        <v>1019</v>
      </c>
      <c r="BX11" s="8"/>
      <c r="BY11" s="8"/>
      <c r="BZ11" s="8" t="s">
        <v>1020</v>
      </c>
      <c r="CA11" s="8"/>
      <c r="CB11" s="8"/>
      <c r="CC11" s="8" t="s">
        <v>1021</v>
      </c>
      <c r="CD11" s="8"/>
      <c r="CE11" s="8"/>
      <c r="CF11" s="8" t="s">
        <v>1022</v>
      </c>
      <c r="CG11" s="8"/>
      <c r="CH11" s="8"/>
      <c r="CI11" s="8" t="s">
        <v>1023</v>
      </c>
      <c r="CJ11" s="8"/>
      <c r="CK11" s="8"/>
      <c r="CL11" s="8" t="s">
        <v>1024</v>
      </c>
      <c r="CM11" s="8"/>
      <c r="CN11" s="8"/>
      <c r="CO11" s="8" t="s">
        <v>1025</v>
      </c>
      <c r="CP11" s="8"/>
      <c r="CQ11" s="8"/>
      <c r="CR11" s="8" t="s">
        <v>1026</v>
      </c>
      <c r="CS11" s="8"/>
      <c r="CT11" s="8"/>
      <c r="CU11" s="8" t="s">
        <v>1027</v>
      </c>
      <c r="CV11" s="8"/>
      <c r="CW11" s="8"/>
      <c r="CX11" s="8" t="s">
        <v>1028</v>
      </c>
      <c r="CY11" s="8"/>
      <c r="CZ11" s="8"/>
      <c r="DA11" s="8" t="s">
        <v>1029</v>
      </c>
      <c r="DB11" s="8"/>
      <c r="DC11" s="8"/>
      <c r="DD11" s="28" t="s">
        <v>1030</v>
      </c>
      <c r="DE11" s="28"/>
      <c r="DF11" s="28"/>
      <c r="DG11" s="28" t="s">
        <v>1031</v>
      </c>
      <c r="DH11" s="28"/>
      <c r="DI11" s="28"/>
      <c r="DJ11" s="28" t="s">
        <v>1032</v>
      </c>
      <c r="DK11" s="28"/>
      <c r="DL11" s="28"/>
      <c r="DM11" s="28" t="s">
        <v>1033</v>
      </c>
      <c r="DN11" s="28"/>
      <c r="DO11" s="28"/>
      <c r="DP11" s="28" t="s">
        <v>1034</v>
      </c>
      <c r="DQ11" s="28"/>
      <c r="DR11" s="28"/>
      <c r="DS11" s="28" t="s">
        <v>1035</v>
      </c>
      <c r="DT11" s="28"/>
      <c r="DU11" s="28"/>
      <c r="DV11" s="28" t="s">
        <v>1036</v>
      </c>
      <c r="DW11" s="28"/>
      <c r="DX11" s="28"/>
      <c r="DY11" s="28" t="s">
        <v>1037</v>
      </c>
      <c r="DZ11" s="28"/>
      <c r="EA11" s="28"/>
      <c r="EB11" s="28" t="s">
        <v>1038</v>
      </c>
      <c r="EC11" s="28"/>
      <c r="ED11" s="28"/>
      <c r="EE11" s="28" t="s">
        <v>1039</v>
      </c>
      <c r="EF11" s="28"/>
      <c r="EG11" s="28"/>
      <c r="EH11" s="28" t="s">
        <v>1040</v>
      </c>
      <c r="EI11" s="28"/>
      <c r="EJ11" s="28"/>
      <c r="EK11" s="28" t="s">
        <v>1041</v>
      </c>
      <c r="EL11" s="28"/>
      <c r="EM11" s="28"/>
      <c r="EN11" s="28" t="s">
        <v>1042</v>
      </c>
      <c r="EO11" s="28"/>
      <c r="EP11" s="28"/>
      <c r="EQ11" s="28" t="s">
        <v>1043</v>
      </c>
      <c r="ER11" s="28"/>
      <c r="ES11" s="28"/>
      <c r="ET11" s="28" t="s">
        <v>1044</v>
      </c>
      <c r="EU11" s="28"/>
      <c r="EV11" s="28"/>
      <c r="EW11" s="28" t="s">
        <v>1045</v>
      </c>
      <c r="EX11" s="28"/>
      <c r="EY11" s="28"/>
      <c r="EZ11" s="28" t="s">
        <v>1046</v>
      </c>
      <c r="FA11" s="28"/>
      <c r="FB11" s="28"/>
      <c r="FC11" s="28" t="s">
        <v>1047</v>
      </c>
      <c r="FD11" s="28"/>
      <c r="FE11" s="28"/>
      <c r="FF11" s="28" t="s">
        <v>1048</v>
      </c>
      <c r="FG11" s="28"/>
      <c r="FH11" s="28"/>
      <c r="FI11" s="28" t="s">
        <v>1049</v>
      </c>
      <c r="FJ11" s="28"/>
      <c r="FK11" s="28"/>
      <c r="FL11" s="28" t="s">
        <v>1050</v>
      </c>
      <c r="FM11" s="28"/>
      <c r="FN11" s="28"/>
      <c r="FO11" s="28" t="s">
        <v>1051</v>
      </c>
      <c r="FP11" s="28"/>
      <c r="FQ11" s="28"/>
      <c r="FR11" s="28" t="s">
        <v>1052</v>
      </c>
      <c r="FS11" s="28"/>
      <c r="FT11" s="28"/>
      <c r="FU11" s="28" t="s">
        <v>1053</v>
      </c>
      <c r="FV11" s="28"/>
      <c r="FW11" s="28"/>
      <c r="FX11" s="28" t="s">
        <v>1054</v>
      </c>
      <c r="FY11" s="28"/>
      <c r="FZ11" s="28"/>
      <c r="GA11" s="28" t="s">
        <v>1055</v>
      </c>
      <c r="GB11" s="28"/>
      <c r="GC11" s="28"/>
      <c r="GD11" s="28" t="s">
        <v>1056</v>
      </c>
      <c r="GE11" s="28"/>
      <c r="GF11" s="28"/>
      <c r="GG11" s="28" t="s">
        <v>1057</v>
      </c>
      <c r="GH11" s="28"/>
      <c r="GI11" s="28"/>
      <c r="GJ11" s="28" t="s">
        <v>1058</v>
      </c>
      <c r="GK11" s="28"/>
      <c r="GL11" s="28"/>
      <c r="GM11" s="28" t="s">
        <v>1059</v>
      </c>
      <c r="GN11" s="28"/>
      <c r="GO11" s="28"/>
      <c r="GP11" s="28" t="s">
        <v>1060</v>
      </c>
      <c r="GQ11" s="28"/>
      <c r="GR11" s="28"/>
      <c r="GS11" s="28" t="s">
        <v>1061</v>
      </c>
      <c r="GT11" s="28"/>
      <c r="GU11" s="28"/>
      <c r="GV11" s="28" t="s">
        <v>1062</v>
      </c>
      <c r="GW11" s="28"/>
      <c r="GX11" s="28"/>
      <c r="GY11" s="28" t="s">
        <v>1063</v>
      </c>
      <c r="GZ11" s="28"/>
      <c r="HA11" s="28"/>
      <c r="HB11" s="28" t="s">
        <v>1064</v>
      </c>
      <c r="HC11" s="28"/>
      <c r="HD11" s="28"/>
      <c r="HE11" s="28" t="s">
        <v>1065</v>
      </c>
      <c r="HF11" s="28"/>
      <c r="HG11" s="28"/>
      <c r="HH11" s="28" t="s">
        <v>1066</v>
      </c>
      <c r="HI11" s="28"/>
      <c r="HJ11" s="28"/>
      <c r="HK11" s="28" t="s">
        <v>1067</v>
      </c>
      <c r="HL11" s="28"/>
      <c r="HM11" s="28"/>
      <c r="HN11" s="28" t="s">
        <v>1068</v>
      </c>
      <c r="HO11" s="28"/>
      <c r="HP11" s="28"/>
      <c r="HQ11" s="28" t="s">
        <v>1069</v>
      </c>
      <c r="HR11" s="28"/>
      <c r="HS11" s="28"/>
      <c r="HT11" s="28" t="s">
        <v>1070</v>
      </c>
      <c r="HU11" s="28"/>
      <c r="HV11" s="28"/>
      <c r="HW11" s="28" t="s">
        <v>1071</v>
      </c>
      <c r="HX11" s="28"/>
      <c r="HY11" s="28"/>
      <c r="HZ11" s="28" t="s">
        <v>1072</v>
      </c>
      <c r="IA11" s="28"/>
      <c r="IB11" s="28"/>
      <c r="IC11" s="28" t="s">
        <v>1073</v>
      </c>
      <c r="ID11" s="28"/>
      <c r="IE11" s="28"/>
      <c r="IF11" s="28" t="s">
        <v>1074</v>
      </c>
      <c r="IG11" s="28"/>
      <c r="IH11" s="28"/>
      <c r="II11" s="28" t="s">
        <v>1075</v>
      </c>
      <c r="IJ11" s="28"/>
      <c r="IK11" s="28"/>
      <c r="IL11" s="28" t="s">
        <v>1076</v>
      </c>
      <c r="IM11" s="28"/>
      <c r="IN11" s="28"/>
      <c r="IO11" s="28" t="s">
        <v>1077</v>
      </c>
      <c r="IP11" s="28"/>
      <c r="IQ11" s="28"/>
      <c r="IR11" s="28" t="s">
        <v>1078</v>
      </c>
      <c r="IS11" s="28"/>
      <c r="IT11" s="28"/>
    </row>
    <row r="12" ht="93" customHeight="1" spans="1:254">
      <c r="A12" s="6"/>
      <c r="B12" s="6"/>
      <c r="C12" s="9" t="s">
        <v>1079</v>
      </c>
      <c r="D12" s="9"/>
      <c r="E12" s="9"/>
      <c r="F12" s="9" t="s">
        <v>1080</v>
      </c>
      <c r="G12" s="9"/>
      <c r="H12" s="9"/>
      <c r="I12" s="9" t="s">
        <v>1081</v>
      </c>
      <c r="J12" s="9"/>
      <c r="K12" s="9"/>
      <c r="L12" s="9" t="s">
        <v>1082</v>
      </c>
      <c r="M12" s="9"/>
      <c r="N12" s="9"/>
      <c r="O12" s="9" t="s">
        <v>1083</v>
      </c>
      <c r="P12" s="9"/>
      <c r="Q12" s="9"/>
      <c r="R12" s="9" t="s">
        <v>1084</v>
      </c>
      <c r="S12" s="9"/>
      <c r="T12" s="9"/>
      <c r="U12" s="9" t="s">
        <v>1085</v>
      </c>
      <c r="V12" s="9"/>
      <c r="W12" s="9"/>
      <c r="X12" s="9" t="s">
        <v>1086</v>
      </c>
      <c r="Y12" s="9"/>
      <c r="Z12" s="9"/>
      <c r="AA12" s="9" t="s">
        <v>1087</v>
      </c>
      <c r="AB12" s="9"/>
      <c r="AC12" s="9"/>
      <c r="AD12" s="9" t="s">
        <v>1088</v>
      </c>
      <c r="AE12" s="9"/>
      <c r="AF12" s="9"/>
      <c r="AG12" s="9" t="s">
        <v>1089</v>
      </c>
      <c r="AH12" s="9"/>
      <c r="AI12" s="9"/>
      <c r="AJ12" s="9" t="s">
        <v>1090</v>
      </c>
      <c r="AK12" s="9"/>
      <c r="AL12" s="9"/>
      <c r="AM12" s="9" t="s">
        <v>1091</v>
      </c>
      <c r="AN12" s="9"/>
      <c r="AO12" s="9"/>
      <c r="AP12" s="9" t="s">
        <v>1092</v>
      </c>
      <c r="AQ12" s="9"/>
      <c r="AR12" s="9"/>
      <c r="AS12" s="9" t="s">
        <v>1093</v>
      </c>
      <c r="AT12" s="9"/>
      <c r="AU12" s="9"/>
      <c r="AV12" s="9" t="s">
        <v>1094</v>
      </c>
      <c r="AW12" s="9"/>
      <c r="AX12" s="9"/>
      <c r="AY12" s="9" t="s">
        <v>1095</v>
      </c>
      <c r="AZ12" s="9"/>
      <c r="BA12" s="9"/>
      <c r="BB12" s="9" t="s">
        <v>1096</v>
      </c>
      <c r="BC12" s="9"/>
      <c r="BD12" s="9"/>
      <c r="BE12" s="9" t="s">
        <v>1097</v>
      </c>
      <c r="BF12" s="9"/>
      <c r="BG12" s="9"/>
      <c r="BH12" s="9" t="s">
        <v>1098</v>
      </c>
      <c r="BI12" s="9"/>
      <c r="BJ12" s="9"/>
      <c r="BK12" s="9" t="s">
        <v>1099</v>
      </c>
      <c r="BL12" s="9"/>
      <c r="BM12" s="9"/>
      <c r="BN12" s="9" t="s">
        <v>1100</v>
      </c>
      <c r="BO12" s="9"/>
      <c r="BP12" s="9"/>
      <c r="BQ12" s="9" t="s">
        <v>1101</v>
      </c>
      <c r="BR12" s="9"/>
      <c r="BS12" s="9"/>
      <c r="BT12" s="9" t="s">
        <v>1102</v>
      </c>
      <c r="BU12" s="9"/>
      <c r="BV12" s="9"/>
      <c r="BW12" s="9" t="s">
        <v>1103</v>
      </c>
      <c r="BX12" s="9"/>
      <c r="BY12" s="9"/>
      <c r="BZ12" s="9" t="s">
        <v>1104</v>
      </c>
      <c r="CA12" s="9"/>
      <c r="CB12" s="9"/>
      <c r="CC12" s="9" t="s">
        <v>1105</v>
      </c>
      <c r="CD12" s="9"/>
      <c r="CE12" s="9"/>
      <c r="CF12" s="9" t="s">
        <v>1106</v>
      </c>
      <c r="CG12" s="9"/>
      <c r="CH12" s="9"/>
      <c r="CI12" s="9" t="s">
        <v>1107</v>
      </c>
      <c r="CJ12" s="9"/>
      <c r="CK12" s="9"/>
      <c r="CL12" s="9" t="s">
        <v>1108</v>
      </c>
      <c r="CM12" s="9"/>
      <c r="CN12" s="9"/>
      <c r="CO12" s="9" t="s">
        <v>1109</v>
      </c>
      <c r="CP12" s="9"/>
      <c r="CQ12" s="9"/>
      <c r="CR12" s="9" t="s">
        <v>1110</v>
      </c>
      <c r="CS12" s="9"/>
      <c r="CT12" s="9"/>
      <c r="CU12" s="9" t="s">
        <v>1111</v>
      </c>
      <c r="CV12" s="9"/>
      <c r="CW12" s="9"/>
      <c r="CX12" s="9" t="s">
        <v>1112</v>
      </c>
      <c r="CY12" s="9"/>
      <c r="CZ12" s="9"/>
      <c r="DA12" s="9" t="s">
        <v>1113</v>
      </c>
      <c r="DB12" s="9"/>
      <c r="DC12" s="9"/>
      <c r="DD12" s="9" t="s">
        <v>1114</v>
      </c>
      <c r="DE12" s="9"/>
      <c r="DF12" s="9"/>
      <c r="DG12" s="9" t="s">
        <v>1115</v>
      </c>
      <c r="DH12" s="9"/>
      <c r="DI12" s="9"/>
      <c r="DJ12" s="34" t="s">
        <v>1116</v>
      </c>
      <c r="DK12" s="34"/>
      <c r="DL12" s="34"/>
      <c r="DM12" s="34" t="s">
        <v>1117</v>
      </c>
      <c r="DN12" s="34"/>
      <c r="DO12" s="34"/>
      <c r="DP12" s="34" t="s">
        <v>1118</v>
      </c>
      <c r="DQ12" s="34"/>
      <c r="DR12" s="34"/>
      <c r="DS12" s="34" t="s">
        <v>1119</v>
      </c>
      <c r="DT12" s="34"/>
      <c r="DU12" s="34"/>
      <c r="DV12" s="34" t="s">
        <v>1120</v>
      </c>
      <c r="DW12" s="34"/>
      <c r="DX12" s="34"/>
      <c r="DY12" s="9" t="s">
        <v>1121</v>
      </c>
      <c r="DZ12" s="9"/>
      <c r="EA12" s="9"/>
      <c r="EB12" s="9" t="s">
        <v>1122</v>
      </c>
      <c r="EC12" s="9"/>
      <c r="ED12" s="9"/>
      <c r="EE12" s="9" t="s">
        <v>1123</v>
      </c>
      <c r="EF12" s="9"/>
      <c r="EG12" s="9"/>
      <c r="EH12" s="9" t="s">
        <v>1124</v>
      </c>
      <c r="EI12" s="9"/>
      <c r="EJ12" s="9"/>
      <c r="EK12" s="9" t="s">
        <v>1125</v>
      </c>
      <c r="EL12" s="9"/>
      <c r="EM12" s="9"/>
      <c r="EN12" s="9" t="s">
        <v>1126</v>
      </c>
      <c r="EO12" s="9"/>
      <c r="EP12" s="9"/>
      <c r="EQ12" s="9" t="s">
        <v>1127</v>
      </c>
      <c r="ER12" s="9"/>
      <c r="ES12" s="9"/>
      <c r="ET12" s="9" t="s">
        <v>1128</v>
      </c>
      <c r="EU12" s="9"/>
      <c r="EV12" s="9"/>
      <c r="EW12" s="9" t="s">
        <v>1129</v>
      </c>
      <c r="EX12" s="9"/>
      <c r="EY12" s="9"/>
      <c r="EZ12" s="9" t="s">
        <v>1130</v>
      </c>
      <c r="FA12" s="9"/>
      <c r="FB12" s="9"/>
      <c r="FC12" s="9" t="s">
        <v>1131</v>
      </c>
      <c r="FD12" s="9"/>
      <c r="FE12" s="9"/>
      <c r="FF12" s="9" t="s">
        <v>1132</v>
      </c>
      <c r="FG12" s="9"/>
      <c r="FH12" s="9"/>
      <c r="FI12" s="9" t="s">
        <v>1133</v>
      </c>
      <c r="FJ12" s="9"/>
      <c r="FK12" s="9"/>
      <c r="FL12" s="9" t="s">
        <v>1134</v>
      </c>
      <c r="FM12" s="9"/>
      <c r="FN12" s="9"/>
      <c r="FO12" s="9" t="s">
        <v>1135</v>
      </c>
      <c r="FP12" s="9"/>
      <c r="FQ12" s="9"/>
      <c r="FR12" s="9" t="s">
        <v>1136</v>
      </c>
      <c r="FS12" s="9"/>
      <c r="FT12" s="9"/>
      <c r="FU12" s="9" t="s">
        <v>1137</v>
      </c>
      <c r="FV12" s="9"/>
      <c r="FW12" s="9"/>
      <c r="FX12" s="9" t="s">
        <v>1138</v>
      </c>
      <c r="FY12" s="9"/>
      <c r="FZ12" s="9"/>
      <c r="GA12" s="34" t="s">
        <v>1139</v>
      </c>
      <c r="GB12" s="34"/>
      <c r="GC12" s="34"/>
      <c r="GD12" s="9" t="s">
        <v>1140</v>
      </c>
      <c r="GE12" s="9"/>
      <c r="GF12" s="9"/>
      <c r="GG12" s="34" t="s">
        <v>1141</v>
      </c>
      <c r="GH12" s="34"/>
      <c r="GI12" s="34"/>
      <c r="GJ12" s="34" t="s">
        <v>1142</v>
      </c>
      <c r="GK12" s="34"/>
      <c r="GL12" s="34"/>
      <c r="GM12" s="34" t="s">
        <v>1143</v>
      </c>
      <c r="GN12" s="34"/>
      <c r="GO12" s="34"/>
      <c r="GP12" s="34" t="s">
        <v>1144</v>
      </c>
      <c r="GQ12" s="34"/>
      <c r="GR12" s="34"/>
      <c r="GS12" s="34" t="s">
        <v>1145</v>
      </c>
      <c r="GT12" s="34"/>
      <c r="GU12" s="34"/>
      <c r="GV12" s="34" t="s">
        <v>1146</v>
      </c>
      <c r="GW12" s="34"/>
      <c r="GX12" s="34"/>
      <c r="GY12" s="34" t="s">
        <v>1147</v>
      </c>
      <c r="GZ12" s="34"/>
      <c r="HA12" s="34"/>
      <c r="HB12" s="9" t="s">
        <v>1148</v>
      </c>
      <c r="HC12" s="9"/>
      <c r="HD12" s="9"/>
      <c r="HE12" s="9" t="s">
        <v>1149</v>
      </c>
      <c r="HF12" s="9"/>
      <c r="HG12" s="9"/>
      <c r="HH12" s="9" t="s">
        <v>1150</v>
      </c>
      <c r="HI12" s="9"/>
      <c r="HJ12" s="9"/>
      <c r="HK12" s="9" t="s">
        <v>1151</v>
      </c>
      <c r="HL12" s="9"/>
      <c r="HM12" s="9"/>
      <c r="HN12" s="9" t="s">
        <v>1152</v>
      </c>
      <c r="HO12" s="9"/>
      <c r="HP12" s="9"/>
      <c r="HQ12" s="9" t="s">
        <v>1153</v>
      </c>
      <c r="HR12" s="9"/>
      <c r="HS12" s="9"/>
      <c r="HT12" s="9" t="s">
        <v>1154</v>
      </c>
      <c r="HU12" s="9"/>
      <c r="HV12" s="9"/>
      <c r="HW12" s="9" t="s">
        <v>1155</v>
      </c>
      <c r="HX12" s="9"/>
      <c r="HY12" s="9"/>
      <c r="HZ12" s="9" t="s">
        <v>1156</v>
      </c>
      <c r="IA12" s="9"/>
      <c r="IB12" s="9"/>
      <c r="IC12" s="9" t="s">
        <v>1157</v>
      </c>
      <c r="ID12" s="9"/>
      <c r="IE12" s="9"/>
      <c r="IF12" s="9" t="s">
        <v>1158</v>
      </c>
      <c r="IG12" s="9"/>
      <c r="IH12" s="9"/>
      <c r="II12" s="9" t="s">
        <v>1159</v>
      </c>
      <c r="IJ12" s="9"/>
      <c r="IK12" s="9"/>
      <c r="IL12" s="9" t="s">
        <v>1160</v>
      </c>
      <c r="IM12" s="9"/>
      <c r="IN12" s="9"/>
      <c r="IO12" s="9" t="s">
        <v>1161</v>
      </c>
      <c r="IP12" s="9"/>
      <c r="IQ12" s="9"/>
      <c r="IR12" s="9" t="s">
        <v>1162</v>
      </c>
      <c r="IS12" s="9"/>
      <c r="IT12" s="9"/>
    </row>
    <row r="13" ht="122.25" customHeight="1" spans="1:254">
      <c r="A13" s="6"/>
      <c r="B13" s="6"/>
      <c r="C13" s="10" t="s">
        <v>112</v>
      </c>
      <c r="D13" s="10" t="s">
        <v>1163</v>
      </c>
      <c r="E13" s="10" t="s">
        <v>1164</v>
      </c>
      <c r="F13" s="10" t="s">
        <v>1165</v>
      </c>
      <c r="G13" s="10" t="s">
        <v>1166</v>
      </c>
      <c r="H13" s="10" t="s">
        <v>808</v>
      </c>
      <c r="I13" s="10" t="s">
        <v>1167</v>
      </c>
      <c r="J13" s="10" t="s">
        <v>1168</v>
      </c>
      <c r="K13" s="10" t="s">
        <v>1169</v>
      </c>
      <c r="L13" s="10" t="s">
        <v>365</v>
      </c>
      <c r="M13" s="10" t="s">
        <v>1170</v>
      </c>
      <c r="N13" s="10" t="s">
        <v>1171</v>
      </c>
      <c r="O13" s="10" t="s">
        <v>1172</v>
      </c>
      <c r="P13" s="10" t="s">
        <v>1173</v>
      </c>
      <c r="Q13" s="10" t="s">
        <v>1174</v>
      </c>
      <c r="R13" s="10" t="s">
        <v>1175</v>
      </c>
      <c r="S13" s="10" t="s">
        <v>1176</v>
      </c>
      <c r="T13" s="10" t="s">
        <v>1177</v>
      </c>
      <c r="U13" s="10" t="s">
        <v>1178</v>
      </c>
      <c r="V13" s="10" t="s">
        <v>1179</v>
      </c>
      <c r="W13" s="10" t="s">
        <v>1180</v>
      </c>
      <c r="X13" s="10" t="s">
        <v>1181</v>
      </c>
      <c r="Y13" s="10" t="s">
        <v>1182</v>
      </c>
      <c r="Z13" s="10" t="s">
        <v>1183</v>
      </c>
      <c r="AA13" s="10" t="s">
        <v>820</v>
      </c>
      <c r="AB13" s="10" t="s">
        <v>594</v>
      </c>
      <c r="AC13" s="10" t="s">
        <v>821</v>
      </c>
      <c r="AD13" s="10" t="s">
        <v>1184</v>
      </c>
      <c r="AE13" s="10" t="s">
        <v>1185</v>
      </c>
      <c r="AF13" s="10" t="s">
        <v>1186</v>
      </c>
      <c r="AG13" s="10" t="s">
        <v>1187</v>
      </c>
      <c r="AH13" s="10" t="s">
        <v>1188</v>
      </c>
      <c r="AI13" s="10" t="s">
        <v>1189</v>
      </c>
      <c r="AJ13" s="10" t="s">
        <v>1190</v>
      </c>
      <c r="AK13" s="10" t="s">
        <v>829</v>
      </c>
      <c r="AL13" s="10" t="s">
        <v>1191</v>
      </c>
      <c r="AM13" s="10" t="s">
        <v>1192</v>
      </c>
      <c r="AN13" s="10" t="s">
        <v>1193</v>
      </c>
      <c r="AO13" s="10" t="s">
        <v>1194</v>
      </c>
      <c r="AP13" s="10" t="s">
        <v>1195</v>
      </c>
      <c r="AQ13" s="10" t="s">
        <v>1196</v>
      </c>
      <c r="AR13" s="10" t="s">
        <v>1197</v>
      </c>
      <c r="AS13" s="10" t="s">
        <v>166</v>
      </c>
      <c r="AT13" s="10" t="s">
        <v>567</v>
      </c>
      <c r="AU13" s="10" t="s">
        <v>1198</v>
      </c>
      <c r="AV13" s="10" t="s">
        <v>1199</v>
      </c>
      <c r="AW13" s="10" t="s">
        <v>1200</v>
      </c>
      <c r="AX13" s="10" t="s">
        <v>1201</v>
      </c>
      <c r="AY13" s="10" t="s">
        <v>318</v>
      </c>
      <c r="AZ13" s="10" t="s">
        <v>1202</v>
      </c>
      <c r="BA13" s="10" t="s">
        <v>1203</v>
      </c>
      <c r="BB13" s="10" t="s">
        <v>1204</v>
      </c>
      <c r="BC13" s="10" t="s">
        <v>1205</v>
      </c>
      <c r="BD13" s="10" t="s">
        <v>1206</v>
      </c>
      <c r="BE13" s="10" t="s">
        <v>1207</v>
      </c>
      <c r="BF13" s="10" t="s">
        <v>1208</v>
      </c>
      <c r="BG13" s="10" t="s">
        <v>1209</v>
      </c>
      <c r="BH13" s="10" t="s">
        <v>1210</v>
      </c>
      <c r="BI13" s="10" t="s">
        <v>1211</v>
      </c>
      <c r="BJ13" s="10" t="s">
        <v>1212</v>
      </c>
      <c r="BK13" s="10" t="s">
        <v>1213</v>
      </c>
      <c r="BL13" s="10" t="s">
        <v>1214</v>
      </c>
      <c r="BM13" s="10" t="s">
        <v>1215</v>
      </c>
      <c r="BN13" s="10" t="s">
        <v>1216</v>
      </c>
      <c r="BO13" s="10" t="s">
        <v>1217</v>
      </c>
      <c r="BP13" s="10" t="s">
        <v>1218</v>
      </c>
      <c r="BQ13" s="10" t="s">
        <v>1219</v>
      </c>
      <c r="BR13" s="10" t="s">
        <v>1220</v>
      </c>
      <c r="BS13" s="10" t="s">
        <v>1221</v>
      </c>
      <c r="BT13" s="10" t="s">
        <v>1222</v>
      </c>
      <c r="BU13" s="10" t="s">
        <v>1223</v>
      </c>
      <c r="BV13" s="10" t="s">
        <v>1224</v>
      </c>
      <c r="BW13" s="10" t="s">
        <v>1225</v>
      </c>
      <c r="BX13" s="10" t="s">
        <v>1226</v>
      </c>
      <c r="BY13" s="10" t="s">
        <v>1227</v>
      </c>
      <c r="BZ13" s="10" t="s">
        <v>1104</v>
      </c>
      <c r="CA13" s="10" t="s">
        <v>1228</v>
      </c>
      <c r="CB13" s="10" t="s">
        <v>1229</v>
      </c>
      <c r="CC13" s="10" t="s">
        <v>1230</v>
      </c>
      <c r="CD13" s="10" t="s">
        <v>1231</v>
      </c>
      <c r="CE13" s="10" t="s">
        <v>1232</v>
      </c>
      <c r="CF13" s="10" t="s">
        <v>1233</v>
      </c>
      <c r="CG13" s="10" t="s">
        <v>1234</v>
      </c>
      <c r="CH13" s="10" t="s">
        <v>1235</v>
      </c>
      <c r="CI13" s="10" t="s">
        <v>1236</v>
      </c>
      <c r="CJ13" s="10" t="s">
        <v>1237</v>
      </c>
      <c r="CK13" s="10" t="s">
        <v>1238</v>
      </c>
      <c r="CL13" s="10" t="s">
        <v>854</v>
      </c>
      <c r="CM13" s="10" t="s">
        <v>855</v>
      </c>
      <c r="CN13" s="10" t="s">
        <v>1239</v>
      </c>
      <c r="CO13" s="10" t="s">
        <v>1240</v>
      </c>
      <c r="CP13" s="10" t="s">
        <v>1241</v>
      </c>
      <c r="CQ13" s="10" t="s">
        <v>1242</v>
      </c>
      <c r="CR13" s="10" t="s">
        <v>1243</v>
      </c>
      <c r="CS13" s="10" t="s">
        <v>1244</v>
      </c>
      <c r="CT13" s="10" t="s">
        <v>1245</v>
      </c>
      <c r="CU13" s="10" t="s">
        <v>1246</v>
      </c>
      <c r="CV13" s="10" t="s">
        <v>1247</v>
      </c>
      <c r="CW13" s="10" t="s">
        <v>1248</v>
      </c>
      <c r="CX13" s="10" t="s">
        <v>1249</v>
      </c>
      <c r="CY13" s="10" t="s">
        <v>1250</v>
      </c>
      <c r="CZ13" s="10" t="s">
        <v>864</v>
      </c>
      <c r="DA13" s="10" t="s">
        <v>1251</v>
      </c>
      <c r="DB13" s="10" t="s">
        <v>1252</v>
      </c>
      <c r="DC13" s="10" t="s">
        <v>1253</v>
      </c>
      <c r="DD13" s="10" t="s">
        <v>1254</v>
      </c>
      <c r="DE13" s="10" t="s">
        <v>1255</v>
      </c>
      <c r="DF13" s="10" t="s">
        <v>1256</v>
      </c>
      <c r="DG13" s="10" t="s">
        <v>1257</v>
      </c>
      <c r="DH13" s="10" t="s">
        <v>1258</v>
      </c>
      <c r="DI13" s="10" t="s">
        <v>1259</v>
      </c>
      <c r="DJ13" s="35" t="s">
        <v>572</v>
      </c>
      <c r="DK13" s="10" t="s">
        <v>1260</v>
      </c>
      <c r="DL13" s="35" t="s">
        <v>1261</v>
      </c>
      <c r="DM13" s="35" t="s">
        <v>1262</v>
      </c>
      <c r="DN13" s="10" t="s">
        <v>1263</v>
      </c>
      <c r="DO13" s="35" t="s">
        <v>1264</v>
      </c>
      <c r="DP13" s="35" t="s">
        <v>1265</v>
      </c>
      <c r="DQ13" s="10" t="s">
        <v>1266</v>
      </c>
      <c r="DR13" s="35" t="s">
        <v>1267</v>
      </c>
      <c r="DS13" s="35" t="s">
        <v>1268</v>
      </c>
      <c r="DT13" s="10" t="s">
        <v>1269</v>
      </c>
      <c r="DU13" s="35" t="s">
        <v>1270</v>
      </c>
      <c r="DV13" s="35" t="s">
        <v>1271</v>
      </c>
      <c r="DW13" s="10" t="s">
        <v>1272</v>
      </c>
      <c r="DX13" s="35" t="s">
        <v>1273</v>
      </c>
      <c r="DY13" s="10" t="s">
        <v>1274</v>
      </c>
      <c r="DZ13" s="10" t="s">
        <v>1275</v>
      </c>
      <c r="EA13" s="10" t="s">
        <v>1276</v>
      </c>
      <c r="EB13" s="10" t="s">
        <v>1277</v>
      </c>
      <c r="EC13" s="10" t="s">
        <v>1278</v>
      </c>
      <c r="ED13" s="10" t="s">
        <v>1279</v>
      </c>
      <c r="EE13" s="10" t="s">
        <v>1280</v>
      </c>
      <c r="EF13" s="10" t="s">
        <v>1281</v>
      </c>
      <c r="EG13" s="10" t="s">
        <v>1282</v>
      </c>
      <c r="EH13" s="10" t="s">
        <v>1283</v>
      </c>
      <c r="EI13" s="10" t="s">
        <v>1284</v>
      </c>
      <c r="EJ13" s="10" t="s">
        <v>1285</v>
      </c>
      <c r="EK13" s="10" t="s">
        <v>1286</v>
      </c>
      <c r="EL13" s="10" t="s">
        <v>1287</v>
      </c>
      <c r="EM13" s="10" t="s">
        <v>1288</v>
      </c>
      <c r="EN13" s="10" t="s">
        <v>1289</v>
      </c>
      <c r="EO13" s="10" t="s">
        <v>1290</v>
      </c>
      <c r="EP13" s="10" t="s">
        <v>1291</v>
      </c>
      <c r="EQ13" s="10" t="s">
        <v>1292</v>
      </c>
      <c r="ER13" s="10" t="s">
        <v>1293</v>
      </c>
      <c r="ES13" s="10" t="s">
        <v>1294</v>
      </c>
      <c r="ET13" s="10" t="s">
        <v>1295</v>
      </c>
      <c r="EU13" s="10" t="s">
        <v>1296</v>
      </c>
      <c r="EV13" s="10" t="s">
        <v>1297</v>
      </c>
      <c r="EW13" s="10" t="s">
        <v>1295</v>
      </c>
      <c r="EX13" s="10" t="s">
        <v>1296</v>
      </c>
      <c r="EY13" s="10" t="s">
        <v>1298</v>
      </c>
      <c r="EZ13" s="10" t="s">
        <v>820</v>
      </c>
      <c r="FA13" s="10" t="s">
        <v>1299</v>
      </c>
      <c r="FB13" s="10" t="s">
        <v>1300</v>
      </c>
      <c r="FC13" s="10" t="s">
        <v>1301</v>
      </c>
      <c r="FD13" s="10" t="s">
        <v>1302</v>
      </c>
      <c r="FE13" s="10" t="s">
        <v>1303</v>
      </c>
      <c r="FF13" s="10" t="s">
        <v>1304</v>
      </c>
      <c r="FG13" s="10" t="s">
        <v>1305</v>
      </c>
      <c r="FH13" s="10" t="s">
        <v>1306</v>
      </c>
      <c r="FI13" s="10" t="s">
        <v>106</v>
      </c>
      <c r="FJ13" s="10" t="s">
        <v>107</v>
      </c>
      <c r="FK13" s="10" t="s">
        <v>340</v>
      </c>
      <c r="FL13" s="10" t="s">
        <v>1307</v>
      </c>
      <c r="FM13" s="10" t="s">
        <v>1308</v>
      </c>
      <c r="FN13" s="10" t="s">
        <v>1309</v>
      </c>
      <c r="FO13" s="10" t="s">
        <v>1310</v>
      </c>
      <c r="FP13" s="10" t="s">
        <v>1311</v>
      </c>
      <c r="FQ13" s="10" t="s">
        <v>1312</v>
      </c>
      <c r="FR13" s="10" t="s">
        <v>1313</v>
      </c>
      <c r="FS13" s="10" t="s">
        <v>1314</v>
      </c>
      <c r="FT13" s="10" t="s">
        <v>1315</v>
      </c>
      <c r="FU13" s="10" t="s">
        <v>1316</v>
      </c>
      <c r="FV13" s="10" t="s">
        <v>1317</v>
      </c>
      <c r="FW13" s="10" t="s">
        <v>1318</v>
      </c>
      <c r="FX13" s="10" t="s">
        <v>1319</v>
      </c>
      <c r="FY13" s="10" t="s">
        <v>1320</v>
      </c>
      <c r="FZ13" s="10" t="s">
        <v>1321</v>
      </c>
      <c r="GA13" s="35" t="s">
        <v>1322</v>
      </c>
      <c r="GB13" s="10" t="s">
        <v>1323</v>
      </c>
      <c r="GC13" s="35" t="s">
        <v>1324</v>
      </c>
      <c r="GD13" s="10" t="s">
        <v>1325</v>
      </c>
      <c r="GE13" s="10" t="s">
        <v>1326</v>
      </c>
      <c r="GF13" s="10" t="s">
        <v>1327</v>
      </c>
      <c r="GG13" s="35" t="s">
        <v>201</v>
      </c>
      <c r="GH13" s="10" t="s">
        <v>1328</v>
      </c>
      <c r="GI13" s="35" t="s">
        <v>1329</v>
      </c>
      <c r="GJ13" s="35" t="s">
        <v>1330</v>
      </c>
      <c r="GK13" s="10" t="s">
        <v>1331</v>
      </c>
      <c r="GL13" s="35" t="s">
        <v>1332</v>
      </c>
      <c r="GM13" s="35" t="s">
        <v>836</v>
      </c>
      <c r="GN13" s="10" t="s">
        <v>366</v>
      </c>
      <c r="GO13" s="35" t="s">
        <v>1303</v>
      </c>
      <c r="GP13" s="35" t="s">
        <v>1333</v>
      </c>
      <c r="GQ13" s="10" t="s">
        <v>1334</v>
      </c>
      <c r="GR13" s="35" t="s">
        <v>1335</v>
      </c>
      <c r="GS13" s="35" t="s">
        <v>1336</v>
      </c>
      <c r="GT13" s="10" t="s">
        <v>1337</v>
      </c>
      <c r="GU13" s="35" t="s">
        <v>1338</v>
      </c>
      <c r="GV13" s="35" t="s">
        <v>1339</v>
      </c>
      <c r="GW13" s="10" t="s">
        <v>1340</v>
      </c>
      <c r="GX13" s="35" t="s">
        <v>1341</v>
      </c>
      <c r="GY13" s="35" t="s">
        <v>1342</v>
      </c>
      <c r="GZ13" s="10" t="s">
        <v>1343</v>
      </c>
      <c r="HA13" s="35" t="s">
        <v>1344</v>
      </c>
      <c r="HB13" s="10" t="s">
        <v>1345</v>
      </c>
      <c r="HC13" s="10" t="s">
        <v>1346</v>
      </c>
      <c r="HD13" s="10" t="s">
        <v>1347</v>
      </c>
      <c r="HE13" s="10" t="s">
        <v>166</v>
      </c>
      <c r="HF13" s="10" t="s">
        <v>567</v>
      </c>
      <c r="HG13" s="10" t="s">
        <v>568</v>
      </c>
      <c r="HH13" s="10" t="s">
        <v>117</v>
      </c>
      <c r="HI13" s="10" t="s">
        <v>118</v>
      </c>
      <c r="HJ13" s="10" t="s">
        <v>157</v>
      </c>
      <c r="HK13" s="10" t="s">
        <v>1348</v>
      </c>
      <c r="HL13" s="10" t="s">
        <v>1349</v>
      </c>
      <c r="HM13" s="10" t="s">
        <v>1350</v>
      </c>
      <c r="HN13" s="10" t="s">
        <v>1351</v>
      </c>
      <c r="HO13" s="10" t="s">
        <v>1352</v>
      </c>
      <c r="HP13" s="10" t="s">
        <v>1353</v>
      </c>
      <c r="HQ13" s="10" t="s">
        <v>1354</v>
      </c>
      <c r="HR13" s="10" t="s">
        <v>1355</v>
      </c>
      <c r="HS13" s="10" t="s">
        <v>1356</v>
      </c>
      <c r="HT13" s="10" t="s">
        <v>1357</v>
      </c>
      <c r="HU13" s="10" t="s">
        <v>1358</v>
      </c>
      <c r="HV13" s="10" t="s">
        <v>1359</v>
      </c>
      <c r="HW13" s="10" t="s">
        <v>1360</v>
      </c>
      <c r="HX13" s="10" t="s">
        <v>1361</v>
      </c>
      <c r="HY13" s="10" t="s">
        <v>1362</v>
      </c>
      <c r="HZ13" s="10" t="s">
        <v>1363</v>
      </c>
      <c r="IA13" s="10" t="s">
        <v>1364</v>
      </c>
      <c r="IB13" s="10" t="s">
        <v>1365</v>
      </c>
      <c r="IC13" s="10" t="s">
        <v>1366</v>
      </c>
      <c r="ID13" s="10" t="s">
        <v>1367</v>
      </c>
      <c r="IE13" s="10" t="s">
        <v>1368</v>
      </c>
      <c r="IF13" s="10" t="s">
        <v>1369</v>
      </c>
      <c r="IG13" s="10" t="s">
        <v>1370</v>
      </c>
      <c r="IH13" s="10" t="s">
        <v>1371</v>
      </c>
      <c r="II13" s="10" t="s">
        <v>349</v>
      </c>
      <c r="IJ13" s="10" t="s">
        <v>350</v>
      </c>
      <c r="IK13" s="10" t="s">
        <v>351</v>
      </c>
      <c r="IL13" s="10" t="s">
        <v>1372</v>
      </c>
      <c r="IM13" s="10" t="s">
        <v>1373</v>
      </c>
      <c r="IN13" s="10" t="s">
        <v>1374</v>
      </c>
      <c r="IO13" s="10" t="s">
        <v>1375</v>
      </c>
      <c r="IP13" s="10" t="s">
        <v>1376</v>
      </c>
      <c r="IQ13" s="10" t="s">
        <v>1377</v>
      </c>
      <c r="IR13" s="10" t="s">
        <v>1378</v>
      </c>
      <c r="IS13" s="10" t="s">
        <v>1379</v>
      </c>
      <c r="IT13" s="10" t="s">
        <v>1380</v>
      </c>
    </row>
    <row r="14" ht="15.75" spans="1:254">
      <c r="A14" s="11">
        <v>1</v>
      </c>
      <c r="B14" s="12" t="s">
        <v>1381</v>
      </c>
      <c r="C14" s="13">
        <v>1</v>
      </c>
      <c r="D14" s="13"/>
      <c r="E14" s="13"/>
      <c r="F14" s="12">
        <v>1</v>
      </c>
      <c r="G14" s="12"/>
      <c r="H14" s="12"/>
      <c r="I14" s="12">
        <v>1</v>
      </c>
      <c r="J14" s="12"/>
      <c r="K14" s="12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26"/>
      <c r="AD14" s="26">
        <v>1</v>
      </c>
      <c r="AE14" s="26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26">
        <v>1</v>
      </c>
      <c r="AQ14" s="26"/>
      <c r="AR14" s="26"/>
      <c r="AS14" s="26">
        <v>1</v>
      </c>
      <c r="AT14" s="26"/>
      <c r="AU14" s="26"/>
      <c r="AV14" s="26">
        <v>1</v>
      </c>
      <c r="AW14" s="26"/>
      <c r="AX14" s="26"/>
      <c r="AY14" s="26"/>
      <c r="AZ14" s="26">
        <v>1</v>
      </c>
      <c r="BA14" s="26"/>
      <c r="BB14" s="26">
        <v>1</v>
      </c>
      <c r="BC14" s="26"/>
      <c r="BD14" s="26"/>
      <c r="BE14" s="26">
        <v>1</v>
      </c>
      <c r="BF14" s="26"/>
      <c r="BG14" s="26"/>
      <c r="BH14" s="26"/>
      <c r="BI14" s="26">
        <v>1</v>
      </c>
      <c r="BJ14" s="26"/>
      <c r="BK14" s="26">
        <v>1</v>
      </c>
      <c r="BL14" s="26"/>
      <c r="BM14" s="26"/>
      <c r="BN14" s="26">
        <v>1</v>
      </c>
      <c r="BO14" s="26"/>
      <c r="BP14" s="26"/>
      <c r="BQ14" s="26">
        <v>1</v>
      </c>
      <c r="BR14" s="26"/>
      <c r="BS14" s="26"/>
      <c r="BT14" s="26">
        <v>1</v>
      </c>
      <c r="BU14" s="26"/>
      <c r="BV14" s="26"/>
      <c r="BW14" s="26">
        <v>1</v>
      </c>
      <c r="BX14" s="26"/>
      <c r="BY14" s="26"/>
      <c r="BZ14" s="26">
        <v>1</v>
      </c>
      <c r="CA14" s="26"/>
      <c r="CB14" s="26"/>
      <c r="CC14" s="26">
        <v>1</v>
      </c>
      <c r="CD14" s="26"/>
      <c r="CE14" s="26"/>
      <c r="CF14" s="26">
        <v>1</v>
      </c>
      <c r="CG14" s="26"/>
      <c r="CH14" s="26"/>
      <c r="CI14" s="26">
        <v>1</v>
      </c>
      <c r="CJ14" s="26"/>
      <c r="CK14" s="26"/>
      <c r="CL14" s="26">
        <v>1</v>
      </c>
      <c r="CM14" s="26"/>
      <c r="CN14" s="26"/>
      <c r="CO14" s="26">
        <v>1</v>
      </c>
      <c r="CP14" s="26"/>
      <c r="CQ14" s="26"/>
      <c r="CR14" s="26">
        <v>1</v>
      </c>
      <c r="CS14" s="26"/>
      <c r="CT14" s="26"/>
      <c r="CU14" s="26">
        <v>1</v>
      </c>
      <c r="CV14" s="26"/>
      <c r="CW14" s="26"/>
      <c r="CX14" s="26">
        <v>1</v>
      </c>
      <c r="CY14" s="26"/>
      <c r="CZ14" s="26"/>
      <c r="DA14" s="26">
        <v>1</v>
      </c>
      <c r="DB14" s="26"/>
      <c r="DC14" s="26"/>
      <c r="DD14" s="32">
        <v>1</v>
      </c>
      <c r="DE14" s="26"/>
      <c r="DF14" s="26"/>
      <c r="DG14" s="26">
        <v>1</v>
      </c>
      <c r="DH14" s="26"/>
      <c r="DI14" s="26"/>
      <c r="DJ14" s="26">
        <v>1</v>
      </c>
      <c r="DK14" s="26"/>
      <c r="DL14" s="26"/>
      <c r="DM14" s="26">
        <v>1</v>
      </c>
      <c r="DN14" s="26"/>
      <c r="DO14" s="26"/>
      <c r="DP14" s="26">
        <v>1</v>
      </c>
      <c r="DQ14" s="26"/>
      <c r="DR14" s="26"/>
      <c r="DS14" s="26">
        <v>1</v>
      </c>
      <c r="DT14" s="26"/>
      <c r="DU14" s="26"/>
      <c r="DV14" s="26">
        <v>1</v>
      </c>
      <c r="DW14" s="26"/>
      <c r="DX14" s="26"/>
      <c r="DY14" s="26">
        <v>1</v>
      </c>
      <c r="DZ14" s="26"/>
      <c r="EA14" s="26"/>
      <c r="EB14" s="26">
        <v>1</v>
      </c>
      <c r="EC14" s="26"/>
      <c r="ED14" s="26"/>
      <c r="EE14" s="26">
        <v>1</v>
      </c>
      <c r="EF14" s="26"/>
      <c r="EG14" s="26"/>
      <c r="EH14" s="26">
        <v>1</v>
      </c>
      <c r="EI14" s="26"/>
      <c r="EJ14" s="26"/>
      <c r="EK14" s="26"/>
      <c r="EL14" s="26">
        <v>1</v>
      </c>
      <c r="EM14" s="26"/>
      <c r="EN14" s="26"/>
      <c r="EO14" s="26">
        <v>1</v>
      </c>
      <c r="EP14" s="26"/>
      <c r="EQ14" s="26">
        <v>1</v>
      </c>
      <c r="ER14" s="26"/>
      <c r="ES14" s="26"/>
      <c r="ET14" s="26"/>
      <c r="EU14" s="26">
        <v>1</v>
      </c>
      <c r="EV14" s="26"/>
      <c r="EW14" s="26"/>
      <c r="EX14" s="26">
        <v>1</v>
      </c>
      <c r="EY14" s="26"/>
      <c r="EZ14" s="26"/>
      <c r="FA14" s="26">
        <v>1</v>
      </c>
      <c r="FB14" s="26"/>
      <c r="FC14" s="26"/>
      <c r="FD14" s="26">
        <v>1</v>
      </c>
      <c r="FE14" s="26"/>
      <c r="FF14" s="26"/>
      <c r="FG14" s="26">
        <v>1</v>
      </c>
      <c r="FH14" s="26"/>
      <c r="FI14" s="26"/>
      <c r="FJ14" s="26">
        <v>1</v>
      </c>
      <c r="FK14" s="26"/>
      <c r="FL14" s="26">
        <v>1</v>
      </c>
      <c r="FM14" s="26"/>
      <c r="FN14" s="26"/>
      <c r="FO14" s="26"/>
      <c r="FP14" s="26">
        <v>1</v>
      </c>
      <c r="FQ14" s="26"/>
      <c r="FR14" s="26"/>
      <c r="FS14" s="26">
        <v>1</v>
      </c>
      <c r="FT14" s="26"/>
      <c r="FU14" s="26">
        <v>1</v>
      </c>
      <c r="FV14" s="26"/>
      <c r="FW14" s="26"/>
      <c r="FX14" s="26">
        <v>1</v>
      </c>
      <c r="FY14" s="26"/>
      <c r="FZ14" s="26"/>
      <c r="GA14" s="26">
        <v>1</v>
      </c>
      <c r="GB14" s="26"/>
      <c r="GC14" s="26"/>
      <c r="GD14" s="26"/>
      <c r="GE14" s="26">
        <v>1</v>
      </c>
      <c r="GF14" s="26"/>
      <c r="GG14" s="26">
        <v>1</v>
      </c>
      <c r="GH14" s="26"/>
      <c r="GI14" s="26"/>
      <c r="GJ14" s="26"/>
      <c r="GK14" s="26">
        <v>1</v>
      </c>
      <c r="GL14" s="26"/>
      <c r="GM14" s="26"/>
      <c r="GN14" s="26">
        <v>1</v>
      </c>
      <c r="GO14" s="26"/>
      <c r="GP14" s="26"/>
      <c r="GQ14" s="26">
        <v>1</v>
      </c>
      <c r="GR14" s="26"/>
      <c r="GS14" s="26">
        <v>1</v>
      </c>
      <c r="GT14" s="26"/>
      <c r="GU14" s="26"/>
      <c r="GV14" s="26">
        <v>1</v>
      </c>
      <c r="GW14" s="26"/>
      <c r="GX14" s="26"/>
      <c r="GY14" s="26">
        <v>1</v>
      </c>
      <c r="GZ14" s="26"/>
      <c r="HA14" s="26"/>
      <c r="HB14" s="26">
        <v>1</v>
      </c>
      <c r="HC14" s="26"/>
      <c r="HD14" s="26"/>
      <c r="HE14" s="26">
        <v>1</v>
      </c>
      <c r="HF14" s="26"/>
      <c r="HG14" s="26"/>
      <c r="HH14" s="26">
        <v>1</v>
      </c>
      <c r="HI14" s="26"/>
      <c r="HJ14" s="26"/>
      <c r="HK14" s="26">
        <v>1</v>
      </c>
      <c r="HL14" s="26"/>
      <c r="HM14" s="26"/>
      <c r="HN14" s="26">
        <v>1</v>
      </c>
      <c r="HO14" s="26"/>
      <c r="HP14" s="26"/>
      <c r="HQ14" s="26"/>
      <c r="HR14" s="26"/>
      <c r="HS14" s="26">
        <v>1</v>
      </c>
      <c r="HT14" s="26"/>
      <c r="HU14" s="26">
        <v>1</v>
      </c>
      <c r="HV14" s="26"/>
      <c r="HW14" s="26">
        <v>1</v>
      </c>
      <c r="HX14" s="26"/>
      <c r="HY14" s="26"/>
      <c r="HZ14" s="26">
        <v>1</v>
      </c>
      <c r="IA14" s="26"/>
      <c r="IB14" s="26"/>
      <c r="IC14" s="26">
        <v>1</v>
      </c>
      <c r="ID14" s="26"/>
      <c r="IE14" s="26"/>
      <c r="IF14" s="26">
        <v>1</v>
      </c>
      <c r="IG14" s="26"/>
      <c r="IH14" s="26"/>
      <c r="II14" s="26">
        <v>1</v>
      </c>
      <c r="IJ14" s="26"/>
      <c r="IK14" s="26"/>
      <c r="IL14" s="26">
        <v>1</v>
      </c>
      <c r="IM14" s="26"/>
      <c r="IN14" s="26"/>
      <c r="IO14" s="26">
        <v>1</v>
      </c>
      <c r="IP14" s="26"/>
      <c r="IQ14" s="26"/>
      <c r="IR14" s="26">
        <v>1</v>
      </c>
      <c r="IS14" s="26"/>
      <c r="IT14" s="26"/>
    </row>
    <row r="15" ht="31.5" spans="1:254">
      <c r="A15" s="11">
        <v>2</v>
      </c>
      <c r="B15" s="14" t="s">
        <v>1382</v>
      </c>
      <c r="C15" s="8">
        <v>1</v>
      </c>
      <c r="D15" s="8"/>
      <c r="E15" s="8"/>
      <c r="F15" s="14">
        <v>1</v>
      </c>
      <c r="G15" s="14"/>
      <c r="H15" s="14"/>
      <c r="I15" s="14">
        <v>1</v>
      </c>
      <c r="J15" s="14"/>
      <c r="K15" s="14"/>
      <c r="L15" s="14">
        <v>1</v>
      </c>
      <c r="M15" s="14"/>
      <c r="N15" s="14"/>
      <c r="O15" s="14">
        <v>1</v>
      </c>
      <c r="P15" s="14"/>
      <c r="Q15" s="14"/>
      <c r="R15" s="14">
        <v>1</v>
      </c>
      <c r="S15" s="14"/>
      <c r="T15" s="14"/>
      <c r="U15" s="14">
        <v>1</v>
      </c>
      <c r="V15" s="14"/>
      <c r="W15" s="14"/>
      <c r="X15" s="14"/>
      <c r="Y15" s="14">
        <v>1</v>
      </c>
      <c r="Z15" s="14"/>
      <c r="AA15" s="14">
        <v>1</v>
      </c>
      <c r="AB15" s="14"/>
      <c r="AC15" s="27"/>
      <c r="AD15" s="27">
        <v>1</v>
      </c>
      <c r="AE15" s="27"/>
      <c r="AF15" s="14"/>
      <c r="AG15" s="14">
        <v>1</v>
      </c>
      <c r="AH15" s="14"/>
      <c r="AI15" s="14"/>
      <c r="AJ15" s="14">
        <v>1</v>
      </c>
      <c r="AK15" s="14"/>
      <c r="AL15" s="14"/>
      <c r="AM15" s="14">
        <v>1</v>
      </c>
      <c r="AN15" s="14"/>
      <c r="AO15" s="14"/>
      <c r="AP15" s="27">
        <v>1</v>
      </c>
      <c r="AQ15" s="27"/>
      <c r="AR15" s="27"/>
      <c r="AS15" s="27">
        <v>1</v>
      </c>
      <c r="AT15" s="27"/>
      <c r="AU15" s="27"/>
      <c r="AV15" s="27">
        <v>1</v>
      </c>
      <c r="AW15" s="27"/>
      <c r="AX15" s="27"/>
      <c r="AY15" s="27">
        <v>1</v>
      </c>
      <c r="AZ15" s="27"/>
      <c r="BA15" s="27"/>
      <c r="BB15" s="27">
        <v>1</v>
      </c>
      <c r="BC15" s="27"/>
      <c r="BD15" s="27"/>
      <c r="BE15" s="27">
        <v>1</v>
      </c>
      <c r="BF15" s="27"/>
      <c r="BG15" s="27"/>
      <c r="BH15" s="27">
        <v>1</v>
      </c>
      <c r="BI15" s="27"/>
      <c r="BJ15" s="27"/>
      <c r="BK15" s="27">
        <v>1</v>
      </c>
      <c r="BL15" s="27"/>
      <c r="BM15" s="27"/>
      <c r="BN15" s="27">
        <v>1</v>
      </c>
      <c r="BO15" s="27"/>
      <c r="BP15" s="27"/>
      <c r="BQ15" s="27">
        <v>1</v>
      </c>
      <c r="BR15" s="27"/>
      <c r="BS15" s="27"/>
      <c r="BT15" s="27">
        <v>1</v>
      </c>
      <c r="BU15" s="27"/>
      <c r="BV15" s="27"/>
      <c r="BW15" s="27">
        <v>1</v>
      </c>
      <c r="BX15" s="27"/>
      <c r="BY15" s="27"/>
      <c r="BZ15" s="27">
        <v>1</v>
      </c>
      <c r="CA15" s="27"/>
      <c r="CB15" s="27"/>
      <c r="CC15" s="27">
        <v>1</v>
      </c>
      <c r="CD15" s="27"/>
      <c r="CE15" s="27"/>
      <c r="CF15" s="27">
        <v>1</v>
      </c>
      <c r="CG15" s="27"/>
      <c r="CH15" s="27"/>
      <c r="CI15" s="27">
        <v>1</v>
      </c>
      <c r="CJ15" s="27"/>
      <c r="CK15" s="27"/>
      <c r="CL15" s="27">
        <v>1</v>
      </c>
      <c r="CM15" s="27"/>
      <c r="CN15" s="27"/>
      <c r="CO15" s="27">
        <v>1</v>
      </c>
      <c r="CP15" s="27"/>
      <c r="CQ15" s="27"/>
      <c r="CR15" s="27"/>
      <c r="CS15" s="27">
        <v>1</v>
      </c>
      <c r="CT15" s="27"/>
      <c r="CU15" s="27">
        <v>1</v>
      </c>
      <c r="CV15" s="27"/>
      <c r="CW15" s="27"/>
      <c r="CX15" s="27">
        <v>1</v>
      </c>
      <c r="CY15" s="27"/>
      <c r="CZ15" s="27"/>
      <c r="DA15" s="27">
        <v>1</v>
      </c>
      <c r="DB15" s="27"/>
      <c r="DC15" s="27"/>
      <c r="DD15" s="33">
        <v>1</v>
      </c>
      <c r="DE15" s="27"/>
      <c r="DF15" s="27"/>
      <c r="DG15" s="27">
        <v>1</v>
      </c>
      <c r="DH15" s="27"/>
      <c r="DI15" s="27"/>
      <c r="DJ15" s="27">
        <v>1</v>
      </c>
      <c r="DK15" s="27"/>
      <c r="DL15" s="27"/>
      <c r="DM15" s="27">
        <v>1</v>
      </c>
      <c r="DN15" s="27"/>
      <c r="DO15" s="27"/>
      <c r="DP15" s="27">
        <v>1</v>
      </c>
      <c r="DQ15" s="27"/>
      <c r="DR15" s="27"/>
      <c r="DS15" s="27">
        <v>1</v>
      </c>
      <c r="DT15" s="27"/>
      <c r="DU15" s="27"/>
      <c r="DV15" s="27">
        <v>1</v>
      </c>
      <c r="DW15" s="27"/>
      <c r="DX15" s="27"/>
      <c r="DY15" s="27">
        <v>1</v>
      </c>
      <c r="DZ15" s="27"/>
      <c r="EA15" s="27"/>
      <c r="EB15" s="27">
        <v>1</v>
      </c>
      <c r="EC15" s="27"/>
      <c r="ED15" s="27"/>
      <c r="EE15" s="27">
        <v>1</v>
      </c>
      <c r="EF15" s="27"/>
      <c r="EG15" s="27"/>
      <c r="EH15" s="27">
        <v>1</v>
      </c>
      <c r="EI15" s="27"/>
      <c r="EJ15" s="27"/>
      <c r="EK15" s="27">
        <v>1</v>
      </c>
      <c r="EL15" s="27"/>
      <c r="EM15" s="27"/>
      <c r="EN15" s="27">
        <v>1</v>
      </c>
      <c r="EO15" s="27"/>
      <c r="EP15" s="27"/>
      <c r="EQ15" s="27">
        <v>1</v>
      </c>
      <c r="ER15" s="27"/>
      <c r="ES15" s="27"/>
      <c r="ET15" s="27">
        <v>1</v>
      </c>
      <c r="EU15" s="27"/>
      <c r="EV15" s="27"/>
      <c r="EW15" s="27">
        <v>1</v>
      </c>
      <c r="EX15" s="27"/>
      <c r="EY15" s="27"/>
      <c r="EZ15" s="27">
        <v>1</v>
      </c>
      <c r="FA15" s="27"/>
      <c r="FB15" s="27"/>
      <c r="FC15" s="27">
        <v>1</v>
      </c>
      <c r="FD15" s="27"/>
      <c r="FE15" s="27"/>
      <c r="FF15" s="27">
        <v>1</v>
      </c>
      <c r="FG15" s="27"/>
      <c r="FH15" s="27"/>
      <c r="FI15" s="27">
        <v>1</v>
      </c>
      <c r="FJ15" s="27"/>
      <c r="FK15" s="27"/>
      <c r="FL15" s="27">
        <v>1</v>
      </c>
      <c r="FM15" s="27"/>
      <c r="FN15" s="27"/>
      <c r="FO15" s="27">
        <v>1</v>
      </c>
      <c r="FP15" s="27"/>
      <c r="FQ15" s="27"/>
      <c r="FR15" s="27"/>
      <c r="FS15" s="27">
        <v>1</v>
      </c>
      <c r="FT15" s="27"/>
      <c r="FU15" s="27">
        <v>1</v>
      </c>
      <c r="FV15" s="27"/>
      <c r="FW15" s="27"/>
      <c r="FX15" s="27">
        <v>1</v>
      </c>
      <c r="FY15" s="27"/>
      <c r="FZ15" s="27"/>
      <c r="GA15" s="27">
        <v>1</v>
      </c>
      <c r="GB15" s="27"/>
      <c r="GC15" s="27"/>
      <c r="GD15" s="27">
        <v>1</v>
      </c>
      <c r="GE15" s="27"/>
      <c r="GF15" s="27"/>
      <c r="GG15" s="27">
        <v>1</v>
      </c>
      <c r="GH15" s="27"/>
      <c r="GI15" s="27"/>
      <c r="GJ15" s="27">
        <v>1</v>
      </c>
      <c r="GK15" s="27"/>
      <c r="GL15" s="27"/>
      <c r="GM15" s="27">
        <v>1</v>
      </c>
      <c r="GN15" s="27"/>
      <c r="GO15" s="27"/>
      <c r="GP15" s="27">
        <v>1</v>
      </c>
      <c r="GQ15" s="27"/>
      <c r="GR15" s="27"/>
      <c r="GS15" s="27">
        <v>1</v>
      </c>
      <c r="GT15" s="27"/>
      <c r="GU15" s="27"/>
      <c r="GV15" s="27">
        <v>1</v>
      </c>
      <c r="GW15" s="27"/>
      <c r="GX15" s="27"/>
      <c r="GY15" s="27">
        <v>1</v>
      </c>
      <c r="GZ15" s="27"/>
      <c r="HA15" s="27"/>
      <c r="HB15" s="27">
        <v>1</v>
      </c>
      <c r="HC15" s="27"/>
      <c r="HD15" s="27"/>
      <c r="HE15" s="27">
        <v>1</v>
      </c>
      <c r="HF15" s="27"/>
      <c r="HG15" s="27"/>
      <c r="HH15" s="27">
        <v>1</v>
      </c>
      <c r="HI15" s="27"/>
      <c r="HJ15" s="27"/>
      <c r="HK15" s="27">
        <v>1</v>
      </c>
      <c r="HL15" s="27"/>
      <c r="HM15" s="27"/>
      <c r="HN15" s="27">
        <v>1</v>
      </c>
      <c r="HO15" s="27"/>
      <c r="HP15" s="27"/>
      <c r="HQ15" s="27"/>
      <c r="HR15" s="27"/>
      <c r="HS15" s="27">
        <v>1</v>
      </c>
      <c r="HT15" s="27">
        <v>1</v>
      </c>
      <c r="HU15" s="27"/>
      <c r="HV15" s="27"/>
      <c r="HW15" s="27">
        <v>1</v>
      </c>
      <c r="HX15" s="27"/>
      <c r="HY15" s="27"/>
      <c r="HZ15" s="27">
        <v>1</v>
      </c>
      <c r="IA15" s="27"/>
      <c r="IB15" s="27"/>
      <c r="IC15" s="27">
        <v>1</v>
      </c>
      <c r="ID15" s="27"/>
      <c r="IE15" s="27"/>
      <c r="IF15" s="27">
        <v>1</v>
      </c>
      <c r="IG15" s="27"/>
      <c r="IH15" s="27"/>
      <c r="II15" s="27">
        <v>1</v>
      </c>
      <c r="IJ15" s="27"/>
      <c r="IK15" s="27"/>
      <c r="IL15" s="27">
        <v>1</v>
      </c>
      <c r="IM15" s="27"/>
      <c r="IN15" s="27"/>
      <c r="IO15" s="27">
        <v>1</v>
      </c>
      <c r="IP15" s="27"/>
      <c r="IQ15" s="27"/>
      <c r="IR15" s="27">
        <v>1</v>
      </c>
      <c r="IS15" s="27"/>
      <c r="IT15" s="27"/>
    </row>
    <row r="16" ht="31.5" spans="1:254">
      <c r="A16" s="11">
        <v>3</v>
      </c>
      <c r="B16" s="14" t="s">
        <v>1383</v>
      </c>
      <c r="C16" s="8">
        <v>1</v>
      </c>
      <c r="D16" s="8"/>
      <c r="E16" s="8"/>
      <c r="F16" s="14">
        <v>1</v>
      </c>
      <c r="G16" s="14"/>
      <c r="H16" s="14"/>
      <c r="I16" s="14">
        <v>1</v>
      </c>
      <c r="J16" s="14"/>
      <c r="K16" s="14"/>
      <c r="L16" s="14">
        <v>1</v>
      </c>
      <c r="M16" s="14"/>
      <c r="N16" s="14"/>
      <c r="O16" s="14">
        <v>1</v>
      </c>
      <c r="P16" s="14"/>
      <c r="Q16" s="14"/>
      <c r="R16" s="14">
        <v>1</v>
      </c>
      <c r="S16" s="14"/>
      <c r="T16" s="14"/>
      <c r="U16" s="14">
        <v>1</v>
      </c>
      <c r="V16" s="14"/>
      <c r="W16" s="14"/>
      <c r="X16" s="14">
        <v>1</v>
      </c>
      <c r="Y16" s="14"/>
      <c r="Z16" s="14"/>
      <c r="AA16" s="14">
        <v>1</v>
      </c>
      <c r="AB16" s="14"/>
      <c r="AC16" s="27"/>
      <c r="AD16" s="27">
        <v>1</v>
      </c>
      <c r="AE16" s="27"/>
      <c r="AF16" s="14"/>
      <c r="AG16" s="14">
        <v>1</v>
      </c>
      <c r="AH16" s="14"/>
      <c r="AI16" s="14"/>
      <c r="AJ16" s="14">
        <v>1</v>
      </c>
      <c r="AK16" s="14"/>
      <c r="AL16" s="14"/>
      <c r="AM16" s="14">
        <v>1</v>
      </c>
      <c r="AN16" s="14"/>
      <c r="AO16" s="14"/>
      <c r="AP16" s="27">
        <v>1</v>
      </c>
      <c r="AQ16" s="27"/>
      <c r="AR16" s="27"/>
      <c r="AS16" s="27">
        <v>1</v>
      </c>
      <c r="AT16" s="27"/>
      <c r="AU16" s="27"/>
      <c r="AV16" s="27">
        <v>1</v>
      </c>
      <c r="AW16" s="27"/>
      <c r="AX16" s="27"/>
      <c r="AY16" s="27"/>
      <c r="AZ16" s="27">
        <v>1</v>
      </c>
      <c r="BA16" s="27"/>
      <c r="BB16" s="27">
        <v>1</v>
      </c>
      <c r="BC16" s="27"/>
      <c r="BD16" s="27"/>
      <c r="BE16" s="27">
        <v>1</v>
      </c>
      <c r="BF16" s="27"/>
      <c r="BG16" s="27"/>
      <c r="BH16" s="27"/>
      <c r="BI16" s="27">
        <v>1</v>
      </c>
      <c r="BJ16" s="27"/>
      <c r="BK16" s="27">
        <v>1</v>
      </c>
      <c r="BL16" s="27"/>
      <c r="BM16" s="27"/>
      <c r="BN16" s="27">
        <v>1</v>
      </c>
      <c r="BO16" s="27"/>
      <c r="BP16" s="27"/>
      <c r="BQ16" s="27">
        <v>1</v>
      </c>
      <c r="BR16" s="27"/>
      <c r="BS16" s="27"/>
      <c r="BT16" s="27">
        <v>1</v>
      </c>
      <c r="BU16" s="27"/>
      <c r="BV16" s="27"/>
      <c r="BW16" s="27">
        <v>1</v>
      </c>
      <c r="BX16" s="27"/>
      <c r="BY16" s="27"/>
      <c r="BZ16" s="27">
        <v>1</v>
      </c>
      <c r="CA16" s="27"/>
      <c r="CB16" s="27"/>
      <c r="CC16" s="27">
        <v>1</v>
      </c>
      <c r="CD16" s="27"/>
      <c r="CE16" s="27"/>
      <c r="CF16" s="27">
        <v>1</v>
      </c>
      <c r="CG16" s="27"/>
      <c r="CH16" s="27"/>
      <c r="CI16" s="27">
        <v>1</v>
      </c>
      <c r="CJ16" s="27"/>
      <c r="CK16" s="27"/>
      <c r="CL16" s="27">
        <v>1</v>
      </c>
      <c r="CM16" s="27"/>
      <c r="CN16" s="27"/>
      <c r="CO16" s="27"/>
      <c r="CP16" s="27"/>
      <c r="CQ16" s="27"/>
      <c r="CR16" s="27"/>
      <c r="CS16" s="27">
        <v>1</v>
      </c>
      <c r="CT16" s="27"/>
      <c r="CU16" s="27">
        <v>1</v>
      </c>
      <c r="CV16" s="27"/>
      <c r="CW16" s="27"/>
      <c r="CX16" s="27">
        <v>1</v>
      </c>
      <c r="CY16" s="27"/>
      <c r="CZ16" s="27"/>
      <c r="DA16" s="27">
        <v>1</v>
      </c>
      <c r="DB16" s="27"/>
      <c r="DC16" s="27"/>
      <c r="DD16" s="33">
        <v>1</v>
      </c>
      <c r="DE16" s="27"/>
      <c r="DF16" s="27"/>
      <c r="DG16" s="27">
        <v>1</v>
      </c>
      <c r="DH16" s="27"/>
      <c r="DI16" s="27"/>
      <c r="DJ16" s="27">
        <v>1</v>
      </c>
      <c r="DK16" s="27"/>
      <c r="DL16" s="27"/>
      <c r="DM16" s="27">
        <v>1</v>
      </c>
      <c r="DN16" s="27"/>
      <c r="DO16" s="27"/>
      <c r="DP16" s="27">
        <v>1</v>
      </c>
      <c r="DQ16" s="27"/>
      <c r="DR16" s="27"/>
      <c r="DS16" s="27">
        <v>1</v>
      </c>
      <c r="DT16" s="27"/>
      <c r="DU16" s="27"/>
      <c r="DV16" s="27">
        <v>1</v>
      </c>
      <c r="DW16" s="27"/>
      <c r="DX16" s="27"/>
      <c r="DY16" s="27">
        <v>1</v>
      </c>
      <c r="DZ16" s="27"/>
      <c r="EA16" s="27"/>
      <c r="EB16" s="27">
        <v>1</v>
      </c>
      <c r="EC16" s="27"/>
      <c r="ED16" s="27"/>
      <c r="EE16" s="27">
        <v>1</v>
      </c>
      <c r="EF16" s="27"/>
      <c r="EG16" s="27"/>
      <c r="EH16" s="27">
        <v>1</v>
      </c>
      <c r="EI16" s="27"/>
      <c r="EJ16" s="27"/>
      <c r="EK16" s="27">
        <v>1</v>
      </c>
      <c r="EL16" s="27"/>
      <c r="EM16" s="27"/>
      <c r="EN16" s="27">
        <v>1</v>
      </c>
      <c r="EO16" s="27"/>
      <c r="EP16" s="27"/>
      <c r="EQ16" s="27">
        <v>1</v>
      </c>
      <c r="ER16" s="27"/>
      <c r="ES16" s="27"/>
      <c r="ET16" s="27">
        <v>1</v>
      </c>
      <c r="EU16" s="27"/>
      <c r="EV16" s="27"/>
      <c r="EW16" s="27">
        <v>1</v>
      </c>
      <c r="EX16" s="27"/>
      <c r="EY16" s="27"/>
      <c r="EZ16" s="27">
        <v>1</v>
      </c>
      <c r="FA16" s="27"/>
      <c r="FB16" s="27"/>
      <c r="FC16" s="27">
        <v>1</v>
      </c>
      <c r="FD16" s="27"/>
      <c r="FE16" s="27"/>
      <c r="FF16" s="27">
        <v>1</v>
      </c>
      <c r="FG16" s="27"/>
      <c r="FH16" s="27"/>
      <c r="FI16" s="27">
        <v>1</v>
      </c>
      <c r="FJ16" s="27"/>
      <c r="FK16" s="27"/>
      <c r="FL16" s="27">
        <v>1</v>
      </c>
      <c r="FM16" s="27"/>
      <c r="FN16" s="27"/>
      <c r="FO16" s="27">
        <v>1</v>
      </c>
      <c r="FP16" s="27"/>
      <c r="FQ16" s="27"/>
      <c r="FR16" s="27"/>
      <c r="FS16" s="27">
        <v>1</v>
      </c>
      <c r="FT16" s="27"/>
      <c r="FU16" s="27">
        <v>1</v>
      </c>
      <c r="FV16" s="27"/>
      <c r="FW16" s="27"/>
      <c r="FX16" s="27">
        <v>1</v>
      </c>
      <c r="FY16" s="27"/>
      <c r="FZ16" s="27"/>
      <c r="GA16" s="27">
        <v>1</v>
      </c>
      <c r="GB16" s="27"/>
      <c r="GC16" s="27"/>
      <c r="GD16" s="27">
        <v>1</v>
      </c>
      <c r="GE16" s="27"/>
      <c r="GF16" s="27"/>
      <c r="GG16" s="27">
        <v>1</v>
      </c>
      <c r="GH16" s="27"/>
      <c r="GI16" s="27"/>
      <c r="GJ16" s="27">
        <v>1</v>
      </c>
      <c r="GK16" s="27"/>
      <c r="GL16" s="27"/>
      <c r="GM16" s="27">
        <v>1</v>
      </c>
      <c r="GN16" s="27"/>
      <c r="GO16" s="27"/>
      <c r="GP16" s="27">
        <v>1</v>
      </c>
      <c r="GQ16" s="27"/>
      <c r="GR16" s="27"/>
      <c r="GS16" s="27">
        <v>1</v>
      </c>
      <c r="GT16" s="27"/>
      <c r="GU16" s="27"/>
      <c r="GV16" s="27">
        <v>1</v>
      </c>
      <c r="GW16" s="27"/>
      <c r="GX16" s="27"/>
      <c r="GY16" s="27">
        <v>1</v>
      </c>
      <c r="GZ16" s="27"/>
      <c r="HA16" s="27"/>
      <c r="HB16" s="27">
        <v>1</v>
      </c>
      <c r="HC16" s="27"/>
      <c r="HD16" s="27"/>
      <c r="HE16" s="27">
        <v>1</v>
      </c>
      <c r="HF16" s="27"/>
      <c r="HG16" s="27"/>
      <c r="HH16" s="27">
        <v>1</v>
      </c>
      <c r="HI16" s="27"/>
      <c r="HJ16" s="27"/>
      <c r="HK16" s="27">
        <v>1</v>
      </c>
      <c r="HL16" s="27"/>
      <c r="HM16" s="27"/>
      <c r="HN16" s="27">
        <v>1</v>
      </c>
      <c r="HO16" s="27"/>
      <c r="HP16" s="27"/>
      <c r="HQ16" s="27"/>
      <c r="HR16" s="27"/>
      <c r="HS16" s="27">
        <v>1</v>
      </c>
      <c r="HT16" s="27">
        <v>1</v>
      </c>
      <c r="HU16" s="27"/>
      <c r="HV16" s="27"/>
      <c r="HW16" s="27">
        <v>1</v>
      </c>
      <c r="HX16" s="27"/>
      <c r="HY16" s="27"/>
      <c r="HZ16" s="27">
        <v>1</v>
      </c>
      <c r="IA16" s="27"/>
      <c r="IB16" s="27"/>
      <c r="IC16" s="27">
        <v>1</v>
      </c>
      <c r="ID16" s="27"/>
      <c r="IE16" s="27"/>
      <c r="IF16" s="27">
        <v>1</v>
      </c>
      <c r="IG16" s="27"/>
      <c r="IH16" s="27"/>
      <c r="II16" s="27">
        <v>1</v>
      </c>
      <c r="IJ16" s="27"/>
      <c r="IK16" s="27"/>
      <c r="IL16" s="27">
        <v>1</v>
      </c>
      <c r="IM16" s="27"/>
      <c r="IN16" s="27"/>
      <c r="IO16" s="27">
        <v>1</v>
      </c>
      <c r="IP16" s="27"/>
      <c r="IQ16" s="27"/>
      <c r="IR16" s="27">
        <v>1</v>
      </c>
      <c r="IS16" s="27"/>
      <c r="IT16" s="27"/>
    </row>
    <row r="17" ht="15.75" spans="1:254">
      <c r="A17" s="11">
        <v>4</v>
      </c>
      <c r="B17" s="14" t="s">
        <v>1384</v>
      </c>
      <c r="C17" s="8">
        <v>1</v>
      </c>
      <c r="D17" s="8"/>
      <c r="E17" s="8"/>
      <c r="F17" s="14">
        <v>1</v>
      </c>
      <c r="G17" s="14"/>
      <c r="H17" s="14"/>
      <c r="I17" s="14">
        <v>1</v>
      </c>
      <c r="J17" s="14"/>
      <c r="K17" s="14"/>
      <c r="L17" s="14">
        <v>1</v>
      </c>
      <c r="M17" s="14"/>
      <c r="N17" s="14"/>
      <c r="O17" s="14">
        <v>1</v>
      </c>
      <c r="P17" s="14"/>
      <c r="Q17" s="14"/>
      <c r="R17" s="14">
        <v>1</v>
      </c>
      <c r="S17" s="14"/>
      <c r="T17" s="14"/>
      <c r="U17" s="14">
        <v>1</v>
      </c>
      <c r="V17" s="14"/>
      <c r="W17" s="14"/>
      <c r="X17" s="14"/>
      <c r="Y17" s="14">
        <v>1</v>
      </c>
      <c r="Z17" s="14"/>
      <c r="AA17" s="14">
        <v>1</v>
      </c>
      <c r="AB17" s="14"/>
      <c r="AC17" s="27"/>
      <c r="AD17" s="27">
        <v>1</v>
      </c>
      <c r="AE17" s="27"/>
      <c r="AF17" s="14"/>
      <c r="AG17" s="14">
        <v>1</v>
      </c>
      <c r="AH17" s="14"/>
      <c r="AI17" s="14"/>
      <c r="AJ17" s="14"/>
      <c r="AK17" s="14">
        <v>1</v>
      </c>
      <c r="AL17" s="14"/>
      <c r="AM17" s="14"/>
      <c r="AN17" s="14">
        <v>1</v>
      </c>
      <c r="AO17" s="14"/>
      <c r="AP17" s="27">
        <v>1</v>
      </c>
      <c r="AQ17" s="27"/>
      <c r="AR17" s="27"/>
      <c r="AS17" s="27"/>
      <c r="AT17" s="27">
        <v>1</v>
      </c>
      <c r="AU17" s="27"/>
      <c r="AV17" s="27">
        <v>1</v>
      </c>
      <c r="AW17" s="27"/>
      <c r="AX17" s="27"/>
      <c r="AY17" s="27"/>
      <c r="AZ17" s="27">
        <v>1</v>
      </c>
      <c r="BA17" s="27"/>
      <c r="BB17" s="27">
        <v>1</v>
      </c>
      <c r="BC17" s="27"/>
      <c r="BD17" s="27"/>
      <c r="BE17" s="27">
        <v>1</v>
      </c>
      <c r="BF17" s="27"/>
      <c r="BG17" s="27"/>
      <c r="BH17" s="27">
        <v>1</v>
      </c>
      <c r="BI17" s="27"/>
      <c r="BJ17" s="27"/>
      <c r="BK17" s="27">
        <v>1</v>
      </c>
      <c r="BL17" s="27"/>
      <c r="BM17" s="27"/>
      <c r="BN17" s="27"/>
      <c r="BO17" s="27">
        <v>1</v>
      </c>
      <c r="BP17" s="27"/>
      <c r="BQ17" s="27"/>
      <c r="BR17" s="27">
        <v>1</v>
      </c>
      <c r="BS17" s="27"/>
      <c r="BT17" s="27">
        <v>1</v>
      </c>
      <c r="BU17" s="27"/>
      <c r="BV17" s="27"/>
      <c r="BW17" s="27"/>
      <c r="BX17" s="27">
        <v>1</v>
      </c>
      <c r="BY17" s="27"/>
      <c r="BZ17" s="27">
        <v>1</v>
      </c>
      <c r="CA17" s="27"/>
      <c r="CB17" s="27"/>
      <c r="CC17" s="27">
        <v>1</v>
      </c>
      <c r="CD17" s="27"/>
      <c r="CE17" s="27"/>
      <c r="CF17" s="27">
        <v>1</v>
      </c>
      <c r="CG17" s="27"/>
      <c r="CH17" s="27"/>
      <c r="CI17" s="27">
        <v>1</v>
      </c>
      <c r="CJ17" s="27"/>
      <c r="CK17" s="27"/>
      <c r="CL17" s="27">
        <v>1</v>
      </c>
      <c r="CM17" s="27"/>
      <c r="CN17" s="27"/>
      <c r="CO17" s="27"/>
      <c r="CP17" s="27">
        <v>1</v>
      </c>
      <c r="CQ17" s="27"/>
      <c r="CR17" s="27"/>
      <c r="CS17" s="27">
        <v>1</v>
      </c>
      <c r="CT17" s="27"/>
      <c r="CU17" s="27">
        <v>1</v>
      </c>
      <c r="CV17" s="27"/>
      <c r="CW17" s="27"/>
      <c r="CX17" s="27"/>
      <c r="CY17" s="27">
        <v>1</v>
      </c>
      <c r="CZ17" s="27"/>
      <c r="DA17" s="27"/>
      <c r="DB17" s="27">
        <v>1</v>
      </c>
      <c r="DC17" s="27"/>
      <c r="DD17" s="33">
        <v>1</v>
      </c>
      <c r="DE17" s="27"/>
      <c r="DF17" s="27"/>
      <c r="DG17" s="27">
        <v>1</v>
      </c>
      <c r="DH17" s="27"/>
      <c r="DI17" s="27"/>
      <c r="DJ17" s="27">
        <v>1</v>
      </c>
      <c r="DK17" s="27"/>
      <c r="DL17" s="27"/>
      <c r="DM17" s="27">
        <v>1</v>
      </c>
      <c r="DN17" s="27"/>
      <c r="DO17" s="27"/>
      <c r="DP17" s="27"/>
      <c r="DQ17" s="27">
        <v>1</v>
      </c>
      <c r="DR17" s="27"/>
      <c r="DS17" s="27">
        <v>1</v>
      </c>
      <c r="DT17" s="27"/>
      <c r="DU17" s="27"/>
      <c r="DV17" s="27">
        <v>1</v>
      </c>
      <c r="DW17" s="27"/>
      <c r="DX17" s="27"/>
      <c r="DY17" s="27">
        <v>1</v>
      </c>
      <c r="DZ17" s="27"/>
      <c r="EA17" s="27"/>
      <c r="EB17" s="27">
        <v>1</v>
      </c>
      <c r="EC17" s="27"/>
      <c r="ED17" s="27"/>
      <c r="EE17" s="27"/>
      <c r="EF17" s="27">
        <v>1</v>
      </c>
      <c r="EG17" s="27"/>
      <c r="EH17" s="27">
        <v>1</v>
      </c>
      <c r="EI17" s="27"/>
      <c r="EJ17" s="27"/>
      <c r="EK17" s="27"/>
      <c r="EL17" s="27">
        <v>1</v>
      </c>
      <c r="EM17" s="27"/>
      <c r="EN17" s="27"/>
      <c r="EO17" s="27">
        <v>1</v>
      </c>
      <c r="EP17" s="27"/>
      <c r="EQ17" s="27">
        <v>1</v>
      </c>
      <c r="ER17" s="27"/>
      <c r="ES17" s="27"/>
      <c r="ET17" s="27"/>
      <c r="EU17" s="27">
        <v>1</v>
      </c>
      <c r="EV17" s="27"/>
      <c r="EW17" s="27"/>
      <c r="EX17" s="27">
        <v>1</v>
      </c>
      <c r="EY17" s="27"/>
      <c r="EZ17" s="27"/>
      <c r="FA17" s="27">
        <v>1</v>
      </c>
      <c r="FB17" s="27"/>
      <c r="FC17" s="27"/>
      <c r="FD17" s="27">
        <v>1</v>
      </c>
      <c r="FE17" s="27"/>
      <c r="FF17" s="27"/>
      <c r="FG17" s="27">
        <v>1</v>
      </c>
      <c r="FH17" s="27"/>
      <c r="FI17" s="27"/>
      <c r="FJ17" s="27">
        <v>1</v>
      </c>
      <c r="FK17" s="27"/>
      <c r="FL17" s="27">
        <v>1</v>
      </c>
      <c r="FM17" s="27"/>
      <c r="FN17" s="27"/>
      <c r="FO17" s="27"/>
      <c r="FP17" s="27">
        <v>1</v>
      </c>
      <c r="FQ17" s="27"/>
      <c r="FR17" s="27"/>
      <c r="FS17" s="27">
        <v>1</v>
      </c>
      <c r="FT17" s="27"/>
      <c r="FU17" s="27"/>
      <c r="FV17" s="27">
        <v>1</v>
      </c>
      <c r="FW17" s="27"/>
      <c r="FX17" s="27">
        <v>1</v>
      </c>
      <c r="FY17" s="27"/>
      <c r="FZ17" s="27"/>
      <c r="GA17" s="27">
        <v>1</v>
      </c>
      <c r="GB17" s="27"/>
      <c r="GC17" s="27"/>
      <c r="GD17" s="27"/>
      <c r="GE17" s="27">
        <v>1</v>
      </c>
      <c r="GF17" s="27"/>
      <c r="GG17" s="27">
        <v>1</v>
      </c>
      <c r="GH17" s="27"/>
      <c r="GI17" s="27"/>
      <c r="GJ17" s="27"/>
      <c r="GK17" s="27">
        <v>1</v>
      </c>
      <c r="GL17" s="27"/>
      <c r="GM17" s="27"/>
      <c r="GN17" s="27">
        <v>1</v>
      </c>
      <c r="GO17" s="27"/>
      <c r="GP17" s="27"/>
      <c r="GQ17" s="27">
        <v>1</v>
      </c>
      <c r="GR17" s="27"/>
      <c r="GS17" s="27">
        <v>1</v>
      </c>
      <c r="GT17" s="27"/>
      <c r="GU17" s="27"/>
      <c r="GV17" s="27">
        <v>1</v>
      </c>
      <c r="GW17" s="27"/>
      <c r="GX17" s="27"/>
      <c r="GY17" s="27">
        <v>1</v>
      </c>
      <c r="GZ17" s="27"/>
      <c r="HA17" s="27"/>
      <c r="HB17" s="27">
        <v>1</v>
      </c>
      <c r="HC17" s="27"/>
      <c r="HD17" s="27"/>
      <c r="HE17" s="27"/>
      <c r="HF17" s="27">
        <v>1</v>
      </c>
      <c r="HG17" s="27"/>
      <c r="HH17" s="27">
        <v>1</v>
      </c>
      <c r="HI17" s="27"/>
      <c r="HJ17" s="27"/>
      <c r="HK17" s="27">
        <v>1</v>
      </c>
      <c r="HL17" s="27"/>
      <c r="HM17" s="27"/>
      <c r="HN17" s="27">
        <v>1</v>
      </c>
      <c r="HO17" s="27"/>
      <c r="HP17" s="27"/>
      <c r="HQ17" s="27"/>
      <c r="HR17" s="27"/>
      <c r="HS17" s="27">
        <v>1</v>
      </c>
      <c r="HT17" s="27"/>
      <c r="HU17" s="27">
        <v>1</v>
      </c>
      <c r="HV17" s="27"/>
      <c r="HW17" s="27">
        <v>1</v>
      </c>
      <c r="HX17" s="27"/>
      <c r="HY17" s="27"/>
      <c r="HZ17" s="27">
        <v>1</v>
      </c>
      <c r="IA17" s="27"/>
      <c r="IB17" s="27"/>
      <c r="IC17" s="27">
        <v>1</v>
      </c>
      <c r="ID17" s="27"/>
      <c r="IE17" s="27"/>
      <c r="IF17" s="27">
        <v>1</v>
      </c>
      <c r="IG17" s="27"/>
      <c r="IH17" s="27"/>
      <c r="II17" s="27">
        <v>1</v>
      </c>
      <c r="IJ17" s="27"/>
      <c r="IK17" s="27"/>
      <c r="IL17" s="27">
        <v>1</v>
      </c>
      <c r="IM17" s="27"/>
      <c r="IN17" s="27"/>
      <c r="IO17" s="27">
        <v>1</v>
      </c>
      <c r="IP17" s="27"/>
      <c r="IQ17" s="27"/>
      <c r="IR17" s="27">
        <v>1</v>
      </c>
      <c r="IS17" s="27"/>
      <c r="IT17" s="27"/>
    </row>
    <row r="18" ht="15.75" spans="1:254">
      <c r="A18" s="11">
        <v>5</v>
      </c>
      <c r="B18" s="14" t="s">
        <v>1385</v>
      </c>
      <c r="C18" s="8">
        <v>1</v>
      </c>
      <c r="D18" s="8"/>
      <c r="E18" s="8"/>
      <c r="F18" s="14">
        <v>1</v>
      </c>
      <c r="G18" s="14"/>
      <c r="H18" s="14"/>
      <c r="I18" s="14">
        <v>1</v>
      </c>
      <c r="J18" s="14"/>
      <c r="K18" s="14"/>
      <c r="L18" s="14">
        <v>1</v>
      </c>
      <c r="M18" s="14"/>
      <c r="N18" s="14"/>
      <c r="O18" s="14">
        <v>1</v>
      </c>
      <c r="P18" s="14"/>
      <c r="Q18" s="14"/>
      <c r="R18" s="14">
        <v>1</v>
      </c>
      <c r="S18" s="14"/>
      <c r="T18" s="14"/>
      <c r="U18" s="14">
        <v>1</v>
      </c>
      <c r="V18" s="14"/>
      <c r="W18" s="14"/>
      <c r="X18" s="14">
        <v>1</v>
      </c>
      <c r="Y18" s="14"/>
      <c r="Z18" s="14"/>
      <c r="AA18" s="14">
        <v>1</v>
      </c>
      <c r="AB18" s="14"/>
      <c r="AC18" s="27"/>
      <c r="AD18" s="27">
        <v>1</v>
      </c>
      <c r="AE18" s="27"/>
      <c r="AF18" s="14"/>
      <c r="AG18" s="14">
        <v>1</v>
      </c>
      <c r="AH18" s="14"/>
      <c r="AI18" s="14"/>
      <c r="AJ18" s="14">
        <v>1</v>
      </c>
      <c r="AK18" s="14"/>
      <c r="AL18" s="14"/>
      <c r="AM18" s="14"/>
      <c r="AN18" s="14">
        <v>1</v>
      </c>
      <c r="AO18" s="14"/>
      <c r="AP18" s="27">
        <v>1</v>
      </c>
      <c r="AQ18" s="27"/>
      <c r="AR18" s="27"/>
      <c r="AS18" s="27">
        <v>1</v>
      </c>
      <c r="AT18" s="27"/>
      <c r="AU18" s="27"/>
      <c r="AV18" s="27">
        <v>1</v>
      </c>
      <c r="AW18" s="27"/>
      <c r="AX18" s="27"/>
      <c r="AY18" s="27"/>
      <c r="AZ18" s="27">
        <v>1</v>
      </c>
      <c r="BA18" s="27"/>
      <c r="BB18" s="27">
        <v>1</v>
      </c>
      <c r="BC18" s="27"/>
      <c r="BD18" s="27"/>
      <c r="BE18" s="27">
        <v>1</v>
      </c>
      <c r="BF18" s="27"/>
      <c r="BG18" s="27"/>
      <c r="BH18" s="27"/>
      <c r="BI18" s="27">
        <v>1</v>
      </c>
      <c r="BJ18" s="27"/>
      <c r="BK18" s="27">
        <v>1</v>
      </c>
      <c r="BL18" s="27"/>
      <c r="BM18" s="27"/>
      <c r="BN18" s="27"/>
      <c r="BO18" s="27">
        <v>1</v>
      </c>
      <c r="BP18" s="27"/>
      <c r="BQ18" s="27"/>
      <c r="BR18" s="27">
        <v>1</v>
      </c>
      <c r="BS18" s="27"/>
      <c r="BT18" s="27">
        <v>1</v>
      </c>
      <c r="BU18" s="27"/>
      <c r="BV18" s="27"/>
      <c r="BW18" s="27"/>
      <c r="BX18" s="27">
        <v>1</v>
      </c>
      <c r="BY18" s="27"/>
      <c r="BZ18" s="27">
        <v>1</v>
      </c>
      <c r="CA18" s="27"/>
      <c r="CB18" s="27"/>
      <c r="CC18" s="27">
        <v>1</v>
      </c>
      <c r="CD18" s="27"/>
      <c r="CE18" s="27"/>
      <c r="CF18" s="27">
        <v>1</v>
      </c>
      <c r="CG18" s="27"/>
      <c r="CH18" s="27"/>
      <c r="CI18" s="27">
        <v>1</v>
      </c>
      <c r="CJ18" s="27"/>
      <c r="CK18" s="27"/>
      <c r="CL18" s="27">
        <v>1</v>
      </c>
      <c r="CM18" s="27"/>
      <c r="CN18" s="27"/>
      <c r="CO18" s="27"/>
      <c r="CP18" s="27">
        <v>1</v>
      </c>
      <c r="CQ18" s="27"/>
      <c r="CR18" s="27"/>
      <c r="CS18" s="27">
        <v>1</v>
      </c>
      <c r="CT18" s="27"/>
      <c r="CU18" s="27">
        <v>1</v>
      </c>
      <c r="CV18" s="27"/>
      <c r="CW18" s="27"/>
      <c r="CX18" s="27"/>
      <c r="CY18" s="27">
        <v>1</v>
      </c>
      <c r="CZ18" s="27"/>
      <c r="DA18" s="27">
        <v>1</v>
      </c>
      <c r="DB18" s="27"/>
      <c r="DC18" s="27"/>
      <c r="DD18" s="33">
        <v>1</v>
      </c>
      <c r="DE18" s="27"/>
      <c r="DF18" s="27"/>
      <c r="DG18" s="27">
        <v>1</v>
      </c>
      <c r="DH18" s="27"/>
      <c r="DI18" s="27"/>
      <c r="DJ18" s="27">
        <v>1</v>
      </c>
      <c r="DK18" s="27"/>
      <c r="DL18" s="27"/>
      <c r="DM18" s="27">
        <v>1</v>
      </c>
      <c r="DN18" s="27"/>
      <c r="DO18" s="27"/>
      <c r="DP18" s="27">
        <v>1</v>
      </c>
      <c r="DQ18" s="27"/>
      <c r="DR18" s="27"/>
      <c r="DS18" s="27">
        <v>1</v>
      </c>
      <c r="DT18" s="27"/>
      <c r="DU18" s="27"/>
      <c r="DV18" s="27">
        <v>1</v>
      </c>
      <c r="DW18" s="27"/>
      <c r="DX18" s="27"/>
      <c r="DY18" s="27">
        <v>1</v>
      </c>
      <c r="DZ18" s="27"/>
      <c r="EA18" s="27"/>
      <c r="EB18" s="27">
        <v>1</v>
      </c>
      <c r="EC18" s="27"/>
      <c r="ED18" s="27"/>
      <c r="EE18" s="27">
        <v>1</v>
      </c>
      <c r="EF18" s="27"/>
      <c r="EG18" s="27"/>
      <c r="EH18" s="27">
        <v>1</v>
      </c>
      <c r="EI18" s="27"/>
      <c r="EJ18" s="27"/>
      <c r="EK18" s="27">
        <v>1</v>
      </c>
      <c r="EL18" s="27"/>
      <c r="EM18" s="27"/>
      <c r="EN18" s="27">
        <v>1</v>
      </c>
      <c r="EO18" s="27"/>
      <c r="EP18" s="27"/>
      <c r="EQ18" s="27">
        <v>1</v>
      </c>
      <c r="ER18" s="27"/>
      <c r="ES18" s="27"/>
      <c r="ET18" s="27">
        <v>1</v>
      </c>
      <c r="EU18" s="27"/>
      <c r="EV18" s="27"/>
      <c r="EW18" s="27">
        <v>1</v>
      </c>
      <c r="EX18" s="27"/>
      <c r="EY18" s="27"/>
      <c r="EZ18" s="27">
        <v>1</v>
      </c>
      <c r="FA18" s="27"/>
      <c r="FB18" s="27"/>
      <c r="FC18" s="27">
        <v>1</v>
      </c>
      <c r="FD18" s="27"/>
      <c r="FE18" s="27"/>
      <c r="FF18" s="27">
        <v>1</v>
      </c>
      <c r="FG18" s="27"/>
      <c r="FH18" s="27"/>
      <c r="FI18" s="27">
        <v>1</v>
      </c>
      <c r="FJ18" s="27"/>
      <c r="FK18" s="27"/>
      <c r="FL18" s="27">
        <v>1</v>
      </c>
      <c r="FM18" s="27"/>
      <c r="FN18" s="27"/>
      <c r="FO18" s="27">
        <v>1</v>
      </c>
      <c r="FP18" s="27"/>
      <c r="FQ18" s="27"/>
      <c r="FR18" s="27"/>
      <c r="FS18" s="27">
        <v>1</v>
      </c>
      <c r="FT18" s="27"/>
      <c r="FU18" s="27">
        <v>1</v>
      </c>
      <c r="FV18" s="27"/>
      <c r="FW18" s="27"/>
      <c r="FX18" s="27">
        <v>1</v>
      </c>
      <c r="FY18" s="27"/>
      <c r="FZ18" s="27"/>
      <c r="GA18" s="27">
        <v>1</v>
      </c>
      <c r="GB18" s="27"/>
      <c r="GC18" s="27"/>
      <c r="GD18" s="27">
        <v>1</v>
      </c>
      <c r="GE18" s="27"/>
      <c r="GF18" s="27"/>
      <c r="GG18" s="27">
        <v>1</v>
      </c>
      <c r="GH18" s="27"/>
      <c r="GI18" s="27"/>
      <c r="GJ18" s="27">
        <v>1</v>
      </c>
      <c r="GK18" s="27"/>
      <c r="GL18" s="27"/>
      <c r="GM18" s="27">
        <v>1</v>
      </c>
      <c r="GN18" s="27"/>
      <c r="GO18" s="27"/>
      <c r="GP18" s="27">
        <v>1</v>
      </c>
      <c r="GQ18" s="27"/>
      <c r="GR18" s="27"/>
      <c r="GS18" s="27">
        <v>1</v>
      </c>
      <c r="GT18" s="27"/>
      <c r="GU18" s="27"/>
      <c r="GV18" s="27">
        <v>1</v>
      </c>
      <c r="GW18" s="27"/>
      <c r="GX18" s="27"/>
      <c r="GY18" s="27">
        <v>1</v>
      </c>
      <c r="GZ18" s="27"/>
      <c r="HA18" s="27"/>
      <c r="HB18" s="27">
        <v>1</v>
      </c>
      <c r="HC18" s="27"/>
      <c r="HD18" s="27"/>
      <c r="HE18" s="27">
        <v>1</v>
      </c>
      <c r="HF18" s="27"/>
      <c r="HG18" s="27"/>
      <c r="HH18" s="27">
        <v>1</v>
      </c>
      <c r="HI18" s="27"/>
      <c r="HJ18" s="27"/>
      <c r="HK18" s="27">
        <v>1</v>
      </c>
      <c r="HL18" s="27"/>
      <c r="HM18" s="27"/>
      <c r="HN18" s="27">
        <v>1</v>
      </c>
      <c r="HO18" s="27"/>
      <c r="HP18" s="27"/>
      <c r="HQ18" s="27"/>
      <c r="HR18" s="27"/>
      <c r="HS18" s="27">
        <v>1</v>
      </c>
      <c r="HT18" s="27">
        <v>1</v>
      </c>
      <c r="HU18" s="27"/>
      <c r="HV18" s="27"/>
      <c r="HW18" s="27">
        <v>1</v>
      </c>
      <c r="HX18" s="27"/>
      <c r="HY18" s="27"/>
      <c r="HZ18" s="27">
        <v>1</v>
      </c>
      <c r="IA18" s="27"/>
      <c r="IB18" s="27"/>
      <c r="IC18" s="27">
        <v>1</v>
      </c>
      <c r="ID18" s="27"/>
      <c r="IE18" s="27"/>
      <c r="IF18" s="27">
        <v>1</v>
      </c>
      <c r="IG18" s="27"/>
      <c r="IH18" s="27"/>
      <c r="II18" s="27">
        <v>1</v>
      </c>
      <c r="IJ18" s="27"/>
      <c r="IK18" s="27"/>
      <c r="IL18" s="27">
        <v>1</v>
      </c>
      <c r="IM18" s="27"/>
      <c r="IN18" s="27"/>
      <c r="IO18" s="27">
        <v>1</v>
      </c>
      <c r="IP18" s="27"/>
      <c r="IQ18" s="27"/>
      <c r="IR18" s="27">
        <v>1</v>
      </c>
      <c r="IS18" s="27"/>
      <c r="IT18" s="27"/>
    </row>
    <row r="19" ht="15.75" spans="1:254">
      <c r="A19" s="11">
        <v>6</v>
      </c>
      <c r="B19" s="14" t="s">
        <v>1386</v>
      </c>
      <c r="C19" s="8">
        <v>1</v>
      </c>
      <c r="D19" s="8"/>
      <c r="E19" s="8"/>
      <c r="F19" s="14">
        <v>1</v>
      </c>
      <c r="G19" s="14"/>
      <c r="H19" s="14"/>
      <c r="I19" s="14">
        <v>1</v>
      </c>
      <c r="J19" s="14"/>
      <c r="K19" s="14"/>
      <c r="L19" s="14">
        <v>1</v>
      </c>
      <c r="M19" s="14"/>
      <c r="N19" s="14"/>
      <c r="O19" s="14">
        <v>1</v>
      </c>
      <c r="P19" s="14"/>
      <c r="Q19" s="14"/>
      <c r="R19" s="14">
        <v>1</v>
      </c>
      <c r="S19" s="14"/>
      <c r="T19" s="14"/>
      <c r="U19" s="14">
        <v>1</v>
      </c>
      <c r="V19" s="14"/>
      <c r="W19" s="14"/>
      <c r="X19" s="14"/>
      <c r="Y19" s="14">
        <v>1</v>
      </c>
      <c r="Z19" s="14"/>
      <c r="AA19" s="14">
        <v>1</v>
      </c>
      <c r="AB19" s="14"/>
      <c r="AC19" s="27"/>
      <c r="AD19" s="27">
        <v>1</v>
      </c>
      <c r="AE19" s="27"/>
      <c r="AF19" s="14"/>
      <c r="AG19" s="14">
        <v>1</v>
      </c>
      <c r="AH19" s="14"/>
      <c r="AI19" s="14"/>
      <c r="AJ19" s="14">
        <v>1</v>
      </c>
      <c r="AK19" s="14"/>
      <c r="AL19" s="14"/>
      <c r="AM19" s="14">
        <v>1</v>
      </c>
      <c r="AN19" s="14"/>
      <c r="AO19" s="14"/>
      <c r="AP19" s="27">
        <v>1</v>
      </c>
      <c r="AQ19" s="27"/>
      <c r="AR19" s="27"/>
      <c r="AS19" s="27">
        <v>1</v>
      </c>
      <c r="AT19" s="27"/>
      <c r="AU19" s="27"/>
      <c r="AV19" s="27">
        <v>1</v>
      </c>
      <c r="AW19" s="27"/>
      <c r="AX19" s="27"/>
      <c r="AY19" s="27">
        <v>1</v>
      </c>
      <c r="AZ19" s="27"/>
      <c r="BA19" s="27"/>
      <c r="BB19" s="27">
        <v>1</v>
      </c>
      <c r="BC19" s="27"/>
      <c r="BD19" s="27"/>
      <c r="BE19" s="27">
        <v>1</v>
      </c>
      <c r="BF19" s="27"/>
      <c r="BG19" s="27"/>
      <c r="BH19" s="27">
        <v>1</v>
      </c>
      <c r="BI19" s="27"/>
      <c r="BJ19" s="27"/>
      <c r="BK19" s="27">
        <v>1</v>
      </c>
      <c r="BL19" s="27"/>
      <c r="BM19" s="27"/>
      <c r="BN19" s="27">
        <v>1</v>
      </c>
      <c r="BO19" s="27"/>
      <c r="BP19" s="27"/>
      <c r="BQ19" s="27">
        <v>1</v>
      </c>
      <c r="BR19" s="27"/>
      <c r="BS19" s="27"/>
      <c r="BT19" s="27">
        <v>1</v>
      </c>
      <c r="BU19" s="27"/>
      <c r="BV19" s="27"/>
      <c r="BW19" s="27">
        <v>1</v>
      </c>
      <c r="BX19" s="27"/>
      <c r="BY19" s="27"/>
      <c r="BZ19" s="27">
        <v>1</v>
      </c>
      <c r="CA19" s="27"/>
      <c r="CB19" s="27"/>
      <c r="CC19" s="27">
        <v>1</v>
      </c>
      <c r="CD19" s="27"/>
      <c r="CE19" s="27"/>
      <c r="CF19" s="27">
        <v>1</v>
      </c>
      <c r="CG19" s="27"/>
      <c r="CH19" s="27"/>
      <c r="CI19" s="27">
        <v>1</v>
      </c>
      <c r="CJ19" s="27"/>
      <c r="CK19" s="27"/>
      <c r="CL19" s="27">
        <v>1</v>
      </c>
      <c r="CM19" s="27"/>
      <c r="CN19" s="27"/>
      <c r="CO19" s="27">
        <v>1</v>
      </c>
      <c r="CP19" s="27"/>
      <c r="CQ19" s="27"/>
      <c r="CR19" s="27">
        <v>1</v>
      </c>
      <c r="CS19" s="27"/>
      <c r="CT19" s="27"/>
      <c r="CU19" s="27">
        <v>1</v>
      </c>
      <c r="CV19" s="27"/>
      <c r="CW19" s="27"/>
      <c r="CX19" s="27">
        <v>1</v>
      </c>
      <c r="CY19" s="27"/>
      <c r="CZ19" s="27"/>
      <c r="DA19" s="27">
        <v>1</v>
      </c>
      <c r="DB19" s="27"/>
      <c r="DC19" s="27"/>
      <c r="DD19" s="33">
        <v>1</v>
      </c>
      <c r="DE19" s="27"/>
      <c r="DF19" s="27"/>
      <c r="DG19" s="27">
        <v>1</v>
      </c>
      <c r="DH19" s="27"/>
      <c r="DI19" s="27"/>
      <c r="DJ19" s="27">
        <v>1</v>
      </c>
      <c r="DK19" s="27"/>
      <c r="DL19" s="27"/>
      <c r="DM19" s="27">
        <v>1</v>
      </c>
      <c r="DN19" s="27"/>
      <c r="DO19" s="27"/>
      <c r="DP19" s="27">
        <v>1</v>
      </c>
      <c r="DQ19" s="27"/>
      <c r="DR19" s="27"/>
      <c r="DS19" s="27">
        <v>1</v>
      </c>
      <c r="DT19" s="27"/>
      <c r="DU19" s="27"/>
      <c r="DV19" s="27">
        <v>1</v>
      </c>
      <c r="DW19" s="27"/>
      <c r="DX19" s="27"/>
      <c r="DY19" s="27">
        <v>1</v>
      </c>
      <c r="DZ19" s="27"/>
      <c r="EA19" s="27"/>
      <c r="EB19" s="27">
        <v>1</v>
      </c>
      <c r="EC19" s="27"/>
      <c r="ED19" s="27"/>
      <c r="EE19" s="27">
        <v>1</v>
      </c>
      <c r="EF19" s="27"/>
      <c r="EG19" s="27"/>
      <c r="EH19" s="27">
        <v>1</v>
      </c>
      <c r="EI19" s="27"/>
      <c r="EJ19" s="27"/>
      <c r="EK19" s="27">
        <v>1</v>
      </c>
      <c r="EL19" s="27"/>
      <c r="EM19" s="27"/>
      <c r="EN19" s="27">
        <v>1</v>
      </c>
      <c r="EO19" s="27"/>
      <c r="EP19" s="27"/>
      <c r="EQ19" s="27">
        <v>1</v>
      </c>
      <c r="ER19" s="27"/>
      <c r="ES19" s="27"/>
      <c r="ET19" s="27">
        <v>1</v>
      </c>
      <c r="EU19" s="27"/>
      <c r="EV19" s="27"/>
      <c r="EW19" s="27">
        <v>1</v>
      </c>
      <c r="EX19" s="27"/>
      <c r="EY19" s="27"/>
      <c r="EZ19" s="27">
        <v>1</v>
      </c>
      <c r="FA19" s="27"/>
      <c r="FB19" s="27"/>
      <c r="FC19" s="27">
        <v>1</v>
      </c>
      <c r="FD19" s="27"/>
      <c r="FE19" s="27"/>
      <c r="FF19" s="27">
        <v>1</v>
      </c>
      <c r="FG19" s="27"/>
      <c r="FH19" s="27"/>
      <c r="FI19" s="27">
        <v>1</v>
      </c>
      <c r="FJ19" s="27"/>
      <c r="FK19" s="27"/>
      <c r="FL19" s="27">
        <v>1</v>
      </c>
      <c r="FM19" s="27"/>
      <c r="FN19" s="27"/>
      <c r="FO19" s="27">
        <v>1</v>
      </c>
      <c r="FP19" s="27"/>
      <c r="FQ19" s="27"/>
      <c r="FR19" s="27"/>
      <c r="FS19" s="27">
        <v>1</v>
      </c>
      <c r="FT19" s="27"/>
      <c r="FU19" s="27">
        <v>1</v>
      </c>
      <c r="FV19" s="27"/>
      <c r="FW19" s="27"/>
      <c r="FX19" s="27">
        <v>1</v>
      </c>
      <c r="FY19" s="27"/>
      <c r="FZ19" s="27"/>
      <c r="GA19" s="27">
        <v>1</v>
      </c>
      <c r="GB19" s="27"/>
      <c r="GC19" s="27"/>
      <c r="GD19" s="27">
        <v>1</v>
      </c>
      <c r="GE19" s="27"/>
      <c r="GF19" s="27"/>
      <c r="GG19" s="27">
        <v>1</v>
      </c>
      <c r="GH19" s="27"/>
      <c r="GI19" s="27"/>
      <c r="GJ19" s="27">
        <v>1</v>
      </c>
      <c r="GK19" s="27"/>
      <c r="GL19" s="27"/>
      <c r="GM19" s="27">
        <v>1</v>
      </c>
      <c r="GN19" s="27"/>
      <c r="GO19" s="27"/>
      <c r="GP19" s="27">
        <v>1</v>
      </c>
      <c r="GQ19" s="27"/>
      <c r="GR19" s="27"/>
      <c r="GS19" s="27">
        <v>1</v>
      </c>
      <c r="GT19" s="27"/>
      <c r="GU19" s="27"/>
      <c r="GV19" s="27">
        <v>1</v>
      </c>
      <c r="GW19" s="27"/>
      <c r="GX19" s="27"/>
      <c r="GY19" s="27">
        <v>1</v>
      </c>
      <c r="GZ19" s="27"/>
      <c r="HA19" s="27"/>
      <c r="HB19" s="27">
        <v>1</v>
      </c>
      <c r="HC19" s="27"/>
      <c r="HD19" s="27"/>
      <c r="HE19" s="27">
        <v>1</v>
      </c>
      <c r="HF19" s="27"/>
      <c r="HG19" s="27"/>
      <c r="HH19" s="27">
        <v>1</v>
      </c>
      <c r="HI19" s="27"/>
      <c r="HJ19" s="27"/>
      <c r="HK19" s="27">
        <v>1</v>
      </c>
      <c r="HL19" s="27"/>
      <c r="HM19" s="27"/>
      <c r="HN19" s="27">
        <v>1</v>
      </c>
      <c r="HO19" s="27"/>
      <c r="HP19" s="27"/>
      <c r="HQ19" s="27"/>
      <c r="HR19" s="27"/>
      <c r="HS19" s="27">
        <v>1</v>
      </c>
      <c r="HT19" s="27">
        <v>1</v>
      </c>
      <c r="HU19" s="27"/>
      <c r="HV19" s="27"/>
      <c r="HW19" s="27">
        <v>1</v>
      </c>
      <c r="HX19" s="27"/>
      <c r="HY19" s="27"/>
      <c r="HZ19" s="27">
        <v>1</v>
      </c>
      <c r="IA19" s="27"/>
      <c r="IB19" s="27"/>
      <c r="IC19" s="27">
        <v>1</v>
      </c>
      <c r="ID19" s="27"/>
      <c r="IE19" s="27"/>
      <c r="IF19" s="27">
        <v>1</v>
      </c>
      <c r="IG19" s="27"/>
      <c r="IH19" s="27"/>
      <c r="II19" s="27">
        <v>1</v>
      </c>
      <c r="IJ19" s="27"/>
      <c r="IK19" s="27"/>
      <c r="IL19" s="27">
        <v>1</v>
      </c>
      <c r="IM19" s="27"/>
      <c r="IN19" s="27"/>
      <c r="IO19" s="27">
        <v>1</v>
      </c>
      <c r="IP19" s="27"/>
      <c r="IQ19" s="27"/>
      <c r="IR19" s="27">
        <v>1</v>
      </c>
      <c r="IS19" s="27"/>
      <c r="IT19" s="27"/>
    </row>
    <row r="20" spans="1:254">
      <c r="A20" s="15" t="s">
        <v>394</v>
      </c>
      <c r="B20" s="16"/>
      <c r="C20" s="17">
        <v>6</v>
      </c>
      <c r="D20" s="17">
        <f>SUM(D14:D19)</f>
        <v>0</v>
      </c>
      <c r="E20" s="17">
        <f>SUM(E14:E19)</f>
        <v>0</v>
      </c>
      <c r="F20" s="17">
        <f>SUM(F14:F19)</f>
        <v>6</v>
      </c>
      <c r="G20" s="17">
        <f>SUM(G14:G19)</f>
        <v>0</v>
      </c>
      <c r="H20" s="17">
        <v>0</v>
      </c>
      <c r="I20" s="17">
        <f t="shared" ref="I20:AN20" si="0">SUM(I14:I19)</f>
        <v>6</v>
      </c>
      <c r="J20" s="17">
        <f t="shared" si="0"/>
        <v>0</v>
      </c>
      <c r="K20" s="17">
        <f t="shared" si="0"/>
        <v>0</v>
      </c>
      <c r="L20" s="17">
        <f t="shared" si="0"/>
        <v>6</v>
      </c>
      <c r="M20" s="17">
        <f t="shared" si="0"/>
        <v>0</v>
      </c>
      <c r="N20" s="17">
        <f t="shared" si="0"/>
        <v>0</v>
      </c>
      <c r="O20" s="17">
        <f t="shared" si="0"/>
        <v>6</v>
      </c>
      <c r="P20" s="17">
        <f t="shared" si="0"/>
        <v>0</v>
      </c>
      <c r="Q20" s="17">
        <f t="shared" si="0"/>
        <v>0</v>
      </c>
      <c r="R20" s="17">
        <f t="shared" si="0"/>
        <v>6</v>
      </c>
      <c r="S20" s="17">
        <f t="shared" si="0"/>
        <v>0</v>
      </c>
      <c r="T20" s="17">
        <f t="shared" si="0"/>
        <v>0</v>
      </c>
      <c r="U20" s="17">
        <f t="shared" si="0"/>
        <v>6</v>
      </c>
      <c r="V20" s="17">
        <f t="shared" si="0"/>
        <v>0</v>
      </c>
      <c r="W20" s="17">
        <f t="shared" si="0"/>
        <v>0</v>
      </c>
      <c r="X20" s="17">
        <f t="shared" si="0"/>
        <v>3</v>
      </c>
      <c r="Y20" s="17">
        <f t="shared" si="0"/>
        <v>3</v>
      </c>
      <c r="Z20" s="17">
        <f t="shared" si="0"/>
        <v>0</v>
      </c>
      <c r="AA20" s="17">
        <f t="shared" si="0"/>
        <v>6</v>
      </c>
      <c r="AB20" s="17">
        <f t="shared" si="0"/>
        <v>0</v>
      </c>
      <c r="AC20" s="17">
        <f t="shared" si="0"/>
        <v>0</v>
      </c>
      <c r="AD20" s="17">
        <f t="shared" si="0"/>
        <v>6</v>
      </c>
      <c r="AE20" s="17">
        <f t="shared" si="0"/>
        <v>0</v>
      </c>
      <c r="AF20" s="17">
        <f t="shared" si="0"/>
        <v>0</v>
      </c>
      <c r="AG20" s="17">
        <f t="shared" si="0"/>
        <v>6</v>
      </c>
      <c r="AH20" s="17">
        <f t="shared" si="0"/>
        <v>0</v>
      </c>
      <c r="AI20" s="17">
        <f t="shared" si="0"/>
        <v>0</v>
      </c>
      <c r="AJ20" s="17">
        <f t="shared" si="0"/>
        <v>5</v>
      </c>
      <c r="AK20" s="17">
        <f t="shared" si="0"/>
        <v>1</v>
      </c>
      <c r="AL20" s="17">
        <f t="shared" si="0"/>
        <v>0</v>
      </c>
      <c r="AM20" s="17">
        <f t="shared" si="0"/>
        <v>4</v>
      </c>
      <c r="AN20" s="17">
        <f t="shared" si="0"/>
        <v>2</v>
      </c>
      <c r="AO20" s="17">
        <f t="shared" ref="AO20:BT20" si="1">SUM(AO14:AO19)</f>
        <v>0</v>
      </c>
      <c r="AP20" s="17">
        <f t="shared" si="1"/>
        <v>6</v>
      </c>
      <c r="AQ20" s="17">
        <f t="shared" si="1"/>
        <v>0</v>
      </c>
      <c r="AR20" s="17">
        <f t="shared" si="1"/>
        <v>0</v>
      </c>
      <c r="AS20" s="17">
        <f t="shared" si="1"/>
        <v>5</v>
      </c>
      <c r="AT20" s="17">
        <f t="shared" si="1"/>
        <v>1</v>
      </c>
      <c r="AU20" s="17">
        <f t="shared" si="1"/>
        <v>0</v>
      </c>
      <c r="AV20" s="17">
        <f t="shared" si="1"/>
        <v>6</v>
      </c>
      <c r="AW20" s="17">
        <f t="shared" si="1"/>
        <v>0</v>
      </c>
      <c r="AX20" s="17">
        <f t="shared" si="1"/>
        <v>0</v>
      </c>
      <c r="AY20" s="17">
        <f t="shared" si="1"/>
        <v>2</v>
      </c>
      <c r="AZ20" s="17">
        <f t="shared" si="1"/>
        <v>4</v>
      </c>
      <c r="BA20" s="17">
        <f t="shared" si="1"/>
        <v>0</v>
      </c>
      <c r="BB20" s="17">
        <f t="shared" si="1"/>
        <v>6</v>
      </c>
      <c r="BC20" s="17">
        <f t="shared" si="1"/>
        <v>0</v>
      </c>
      <c r="BD20" s="17">
        <f t="shared" si="1"/>
        <v>0</v>
      </c>
      <c r="BE20" s="17">
        <f t="shared" si="1"/>
        <v>6</v>
      </c>
      <c r="BF20" s="17">
        <f t="shared" si="1"/>
        <v>0</v>
      </c>
      <c r="BG20" s="17">
        <f t="shared" si="1"/>
        <v>0</v>
      </c>
      <c r="BH20" s="17">
        <f t="shared" si="1"/>
        <v>3</v>
      </c>
      <c r="BI20" s="17">
        <f t="shared" si="1"/>
        <v>3</v>
      </c>
      <c r="BJ20" s="17">
        <f t="shared" si="1"/>
        <v>0</v>
      </c>
      <c r="BK20" s="17">
        <f t="shared" si="1"/>
        <v>6</v>
      </c>
      <c r="BL20" s="17">
        <f t="shared" si="1"/>
        <v>0</v>
      </c>
      <c r="BM20" s="17">
        <f t="shared" si="1"/>
        <v>0</v>
      </c>
      <c r="BN20" s="17">
        <f t="shared" si="1"/>
        <v>4</v>
      </c>
      <c r="BO20" s="17">
        <f t="shared" si="1"/>
        <v>2</v>
      </c>
      <c r="BP20" s="17">
        <f t="shared" si="1"/>
        <v>0</v>
      </c>
      <c r="BQ20" s="17">
        <f t="shared" si="1"/>
        <v>4</v>
      </c>
      <c r="BR20" s="17">
        <f t="shared" si="1"/>
        <v>2</v>
      </c>
      <c r="BS20" s="17">
        <f t="shared" si="1"/>
        <v>0</v>
      </c>
      <c r="BT20" s="17">
        <f t="shared" si="1"/>
        <v>6</v>
      </c>
      <c r="BU20" s="17">
        <f t="shared" ref="BU20:CZ20" si="2">SUM(BU14:BU19)</f>
        <v>0</v>
      </c>
      <c r="BV20" s="17">
        <f t="shared" si="2"/>
        <v>0</v>
      </c>
      <c r="BW20" s="17">
        <f t="shared" si="2"/>
        <v>4</v>
      </c>
      <c r="BX20" s="17">
        <f t="shared" si="2"/>
        <v>2</v>
      </c>
      <c r="BY20" s="17">
        <f t="shared" si="2"/>
        <v>0</v>
      </c>
      <c r="BZ20" s="17">
        <f t="shared" si="2"/>
        <v>6</v>
      </c>
      <c r="CA20" s="17">
        <f t="shared" si="2"/>
        <v>0</v>
      </c>
      <c r="CB20" s="17">
        <f t="shared" si="2"/>
        <v>0</v>
      </c>
      <c r="CC20" s="17">
        <f t="shared" si="2"/>
        <v>6</v>
      </c>
      <c r="CD20" s="17">
        <f t="shared" si="2"/>
        <v>0</v>
      </c>
      <c r="CE20" s="17">
        <f t="shared" si="2"/>
        <v>0</v>
      </c>
      <c r="CF20" s="17">
        <f t="shared" si="2"/>
        <v>6</v>
      </c>
      <c r="CG20" s="17">
        <f t="shared" si="2"/>
        <v>0</v>
      </c>
      <c r="CH20" s="17">
        <f t="shared" si="2"/>
        <v>0</v>
      </c>
      <c r="CI20" s="17">
        <f t="shared" si="2"/>
        <v>6</v>
      </c>
      <c r="CJ20" s="17">
        <f t="shared" si="2"/>
        <v>0</v>
      </c>
      <c r="CK20" s="17">
        <f t="shared" si="2"/>
        <v>0</v>
      </c>
      <c r="CL20" s="17">
        <f t="shared" si="2"/>
        <v>6</v>
      </c>
      <c r="CM20" s="17">
        <f t="shared" si="2"/>
        <v>0</v>
      </c>
      <c r="CN20" s="17">
        <f t="shared" si="2"/>
        <v>0</v>
      </c>
      <c r="CO20" s="17">
        <f t="shared" si="2"/>
        <v>3</v>
      </c>
      <c r="CP20" s="17">
        <f t="shared" si="2"/>
        <v>2</v>
      </c>
      <c r="CQ20" s="17">
        <f t="shared" si="2"/>
        <v>0</v>
      </c>
      <c r="CR20" s="17">
        <f t="shared" si="2"/>
        <v>2</v>
      </c>
      <c r="CS20" s="17">
        <f t="shared" si="2"/>
        <v>4</v>
      </c>
      <c r="CT20" s="17">
        <f t="shared" si="2"/>
        <v>0</v>
      </c>
      <c r="CU20" s="17">
        <f t="shared" si="2"/>
        <v>6</v>
      </c>
      <c r="CV20" s="17">
        <f t="shared" si="2"/>
        <v>0</v>
      </c>
      <c r="CW20" s="17">
        <f t="shared" si="2"/>
        <v>0</v>
      </c>
      <c r="CX20" s="17">
        <f t="shared" si="2"/>
        <v>4</v>
      </c>
      <c r="CY20" s="17">
        <f t="shared" si="2"/>
        <v>2</v>
      </c>
      <c r="CZ20" s="17">
        <f t="shared" si="2"/>
        <v>0</v>
      </c>
      <c r="DA20" s="17">
        <f t="shared" ref="DA20:EF20" si="3">SUM(DA14:DA19)</f>
        <v>5</v>
      </c>
      <c r="DB20" s="17">
        <f t="shared" si="3"/>
        <v>1</v>
      </c>
      <c r="DC20" s="17">
        <f t="shared" si="3"/>
        <v>0</v>
      </c>
      <c r="DD20" s="17">
        <f t="shared" si="3"/>
        <v>6</v>
      </c>
      <c r="DE20" s="17">
        <f t="shared" si="3"/>
        <v>0</v>
      </c>
      <c r="DF20" s="17">
        <f t="shared" si="3"/>
        <v>0</v>
      </c>
      <c r="DG20" s="17">
        <f t="shared" si="3"/>
        <v>6</v>
      </c>
      <c r="DH20" s="17">
        <f t="shared" si="3"/>
        <v>0</v>
      </c>
      <c r="DI20" s="17">
        <f t="shared" si="3"/>
        <v>0</v>
      </c>
      <c r="DJ20" s="17">
        <f t="shared" si="3"/>
        <v>6</v>
      </c>
      <c r="DK20" s="17">
        <f t="shared" si="3"/>
        <v>0</v>
      </c>
      <c r="DL20" s="17">
        <f t="shared" si="3"/>
        <v>0</v>
      </c>
      <c r="DM20" s="17">
        <f t="shared" si="3"/>
        <v>6</v>
      </c>
      <c r="DN20" s="17">
        <f t="shared" si="3"/>
        <v>0</v>
      </c>
      <c r="DO20" s="17">
        <f t="shared" si="3"/>
        <v>0</v>
      </c>
      <c r="DP20" s="17">
        <f t="shared" si="3"/>
        <v>5</v>
      </c>
      <c r="DQ20" s="17">
        <f t="shared" si="3"/>
        <v>1</v>
      </c>
      <c r="DR20" s="17">
        <f t="shared" si="3"/>
        <v>0</v>
      </c>
      <c r="DS20" s="17">
        <f t="shared" si="3"/>
        <v>6</v>
      </c>
      <c r="DT20" s="17">
        <f t="shared" si="3"/>
        <v>0</v>
      </c>
      <c r="DU20" s="17">
        <f t="shared" si="3"/>
        <v>0</v>
      </c>
      <c r="DV20" s="17">
        <f t="shared" si="3"/>
        <v>6</v>
      </c>
      <c r="DW20" s="17">
        <f t="shared" si="3"/>
        <v>0</v>
      </c>
      <c r="DX20" s="17">
        <f t="shared" si="3"/>
        <v>0</v>
      </c>
      <c r="DY20" s="17">
        <f t="shared" si="3"/>
        <v>6</v>
      </c>
      <c r="DZ20" s="17">
        <f t="shared" si="3"/>
        <v>0</v>
      </c>
      <c r="EA20" s="17">
        <f t="shared" si="3"/>
        <v>0</v>
      </c>
      <c r="EB20" s="17">
        <f t="shared" si="3"/>
        <v>6</v>
      </c>
      <c r="EC20" s="17">
        <f t="shared" si="3"/>
        <v>0</v>
      </c>
      <c r="ED20" s="17">
        <f t="shared" si="3"/>
        <v>0</v>
      </c>
      <c r="EE20" s="17">
        <f t="shared" si="3"/>
        <v>5</v>
      </c>
      <c r="EF20" s="17">
        <f t="shared" si="3"/>
        <v>1</v>
      </c>
      <c r="EG20" s="17">
        <f t="shared" ref="EG20:FL20" si="4">SUM(EG14:EG19)</f>
        <v>0</v>
      </c>
      <c r="EH20" s="17">
        <f t="shared" si="4"/>
        <v>6</v>
      </c>
      <c r="EI20" s="17">
        <f t="shared" si="4"/>
        <v>0</v>
      </c>
      <c r="EJ20" s="17">
        <f t="shared" si="4"/>
        <v>0</v>
      </c>
      <c r="EK20" s="17">
        <f t="shared" si="4"/>
        <v>4</v>
      </c>
      <c r="EL20" s="17">
        <f t="shared" si="4"/>
        <v>2</v>
      </c>
      <c r="EM20" s="17">
        <f t="shared" si="4"/>
        <v>0</v>
      </c>
      <c r="EN20" s="17">
        <v>4</v>
      </c>
      <c r="EO20" s="17">
        <f t="shared" ref="EO20:FT20" si="5">SUM(EO14:EO19)</f>
        <v>2</v>
      </c>
      <c r="EP20" s="17">
        <f t="shared" si="5"/>
        <v>0</v>
      </c>
      <c r="EQ20" s="17">
        <f t="shared" si="5"/>
        <v>6</v>
      </c>
      <c r="ER20" s="17">
        <f t="shared" si="5"/>
        <v>0</v>
      </c>
      <c r="ES20" s="17">
        <f t="shared" si="5"/>
        <v>0</v>
      </c>
      <c r="ET20" s="17">
        <f t="shared" si="5"/>
        <v>4</v>
      </c>
      <c r="EU20" s="17">
        <f t="shared" si="5"/>
        <v>2</v>
      </c>
      <c r="EV20" s="17">
        <f t="shared" si="5"/>
        <v>0</v>
      </c>
      <c r="EW20" s="17">
        <f t="shared" si="5"/>
        <v>4</v>
      </c>
      <c r="EX20" s="17">
        <f t="shared" si="5"/>
        <v>2</v>
      </c>
      <c r="EY20" s="17">
        <f t="shared" si="5"/>
        <v>0</v>
      </c>
      <c r="EZ20" s="17">
        <f t="shared" si="5"/>
        <v>4</v>
      </c>
      <c r="FA20" s="17">
        <f t="shared" si="5"/>
        <v>2</v>
      </c>
      <c r="FB20" s="17">
        <f t="shared" si="5"/>
        <v>0</v>
      </c>
      <c r="FC20" s="17">
        <f t="shared" si="5"/>
        <v>4</v>
      </c>
      <c r="FD20" s="17">
        <f t="shared" si="5"/>
        <v>2</v>
      </c>
      <c r="FE20" s="17">
        <f t="shared" si="5"/>
        <v>0</v>
      </c>
      <c r="FF20" s="17">
        <f t="shared" si="5"/>
        <v>4</v>
      </c>
      <c r="FG20" s="17">
        <f t="shared" si="5"/>
        <v>2</v>
      </c>
      <c r="FH20" s="17">
        <f t="shared" si="5"/>
        <v>0</v>
      </c>
      <c r="FI20" s="17">
        <f t="shared" si="5"/>
        <v>4</v>
      </c>
      <c r="FJ20" s="17">
        <f t="shared" si="5"/>
        <v>2</v>
      </c>
      <c r="FK20" s="17">
        <f t="shared" si="5"/>
        <v>0</v>
      </c>
      <c r="FL20" s="17">
        <f t="shared" si="5"/>
        <v>6</v>
      </c>
      <c r="FM20" s="17">
        <f t="shared" si="5"/>
        <v>0</v>
      </c>
      <c r="FN20" s="17">
        <f t="shared" si="5"/>
        <v>0</v>
      </c>
      <c r="FO20" s="17">
        <f t="shared" si="5"/>
        <v>4</v>
      </c>
      <c r="FP20" s="17">
        <f t="shared" si="5"/>
        <v>2</v>
      </c>
      <c r="FQ20" s="17">
        <f t="shared" si="5"/>
        <v>0</v>
      </c>
      <c r="FR20" s="17">
        <f t="shared" si="5"/>
        <v>0</v>
      </c>
      <c r="FS20" s="17">
        <f t="shared" si="5"/>
        <v>6</v>
      </c>
      <c r="FT20" s="17">
        <f t="shared" si="5"/>
        <v>0</v>
      </c>
      <c r="FU20" s="17">
        <v>5</v>
      </c>
      <c r="FV20" s="17">
        <f t="shared" ref="FV20:HA20" si="6">SUM(FV14:FV19)</f>
        <v>1</v>
      </c>
      <c r="FW20" s="17">
        <f t="shared" si="6"/>
        <v>0</v>
      </c>
      <c r="FX20" s="17">
        <f t="shared" si="6"/>
        <v>6</v>
      </c>
      <c r="FY20" s="17">
        <f t="shared" si="6"/>
        <v>0</v>
      </c>
      <c r="FZ20" s="17">
        <f t="shared" si="6"/>
        <v>0</v>
      </c>
      <c r="GA20" s="17">
        <f t="shared" si="6"/>
        <v>6</v>
      </c>
      <c r="GB20" s="17">
        <f t="shared" si="6"/>
        <v>0</v>
      </c>
      <c r="GC20" s="17">
        <f t="shared" si="6"/>
        <v>0</v>
      </c>
      <c r="GD20" s="17">
        <f t="shared" si="6"/>
        <v>4</v>
      </c>
      <c r="GE20" s="17">
        <f t="shared" si="6"/>
        <v>2</v>
      </c>
      <c r="GF20" s="17">
        <f t="shared" si="6"/>
        <v>0</v>
      </c>
      <c r="GG20" s="17">
        <f t="shared" si="6"/>
        <v>6</v>
      </c>
      <c r="GH20" s="17">
        <f t="shared" si="6"/>
        <v>0</v>
      </c>
      <c r="GI20" s="17">
        <f t="shared" si="6"/>
        <v>0</v>
      </c>
      <c r="GJ20" s="17">
        <f t="shared" si="6"/>
        <v>4</v>
      </c>
      <c r="GK20" s="17">
        <f t="shared" si="6"/>
        <v>2</v>
      </c>
      <c r="GL20" s="17">
        <f t="shared" si="6"/>
        <v>0</v>
      </c>
      <c r="GM20" s="17">
        <f t="shared" si="6"/>
        <v>4</v>
      </c>
      <c r="GN20" s="17">
        <f t="shared" si="6"/>
        <v>2</v>
      </c>
      <c r="GO20" s="17">
        <f t="shared" si="6"/>
        <v>0</v>
      </c>
      <c r="GP20" s="17">
        <f t="shared" si="6"/>
        <v>4</v>
      </c>
      <c r="GQ20" s="17">
        <f t="shared" si="6"/>
        <v>2</v>
      </c>
      <c r="GR20" s="17">
        <f t="shared" si="6"/>
        <v>0</v>
      </c>
      <c r="GS20" s="17">
        <f t="shared" si="6"/>
        <v>6</v>
      </c>
      <c r="GT20" s="17">
        <f t="shared" si="6"/>
        <v>0</v>
      </c>
      <c r="GU20" s="17">
        <f t="shared" si="6"/>
        <v>0</v>
      </c>
      <c r="GV20" s="17">
        <f t="shared" si="6"/>
        <v>6</v>
      </c>
      <c r="GW20" s="17">
        <f t="shared" si="6"/>
        <v>0</v>
      </c>
      <c r="GX20" s="17">
        <f t="shared" si="6"/>
        <v>0</v>
      </c>
      <c r="GY20" s="17">
        <f t="shared" si="6"/>
        <v>6</v>
      </c>
      <c r="GZ20" s="17">
        <f t="shared" si="6"/>
        <v>0</v>
      </c>
      <c r="HA20" s="17">
        <f t="shared" si="6"/>
        <v>0</v>
      </c>
      <c r="HB20" s="17">
        <f t="shared" ref="HB20:IG20" si="7">SUM(HB14:HB19)</f>
        <v>6</v>
      </c>
      <c r="HC20" s="17">
        <f t="shared" si="7"/>
        <v>0</v>
      </c>
      <c r="HD20" s="17">
        <f t="shared" si="7"/>
        <v>0</v>
      </c>
      <c r="HE20" s="17">
        <f t="shared" si="7"/>
        <v>5</v>
      </c>
      <c r="HF20" s="17">
        <f t="shared" si="7"/>
        <v>1</v>
      </c>
      <c r="HG20" s="17">
        <f t="shared" si="7"/>
        <v>0</v>
      </c>
      <c r="HH20" s="17">
        <f t="shared" si="7"/>
        <v>6</v>
      </c>
      <c r="HI20" s="17">
        <f t="shared" si="7"/>
        <v>0</v>
      </c>
      <c r="HJ20" s="17">
        <f t="shared" si="7"/>
        <v>0</v>
      </c>
      <c r="HK20" s="17">
        <f t="shared" si="7"/>
        <v>6</v>
      </c>
      <c r="HL20" s="17">
        <f t="shared" si="7"/>
        <v>0</v>
      </c>
      <c r="HM20" s="17">
        <f t="shared" si="7"/>
        <v>0</v>
      </c>
      <c r="HN20" s="17">
        <f t="shared" si="7"/>
        <v>6</v>
      </c>
      <c r="HO20" s="17">
        <f t="shared" si="7"/>
        <v>0</v>
      </c>
      <c r="HP20" s="17">
        <f t="shared" si="7"/>
        <v>0</v>
      </c>
      <c r="HQ20" s="17">
        <f t="shared" si="7"/>
        <v>0</v>
      </c>
      <c r="HR20" s="17">
        <f t="shared" si="7"/>
        <v>0</v>
      </c>
      <c r="HS20" s="17">
        <f t="shared" si="7"/>
        <v>6</v>
      </c>
      <c r="HT20" s="17">
        <f t="shared" si="7"/>
        <v>4</v>
      </c>
      <c r="HU20" s="17">
        <f t="shared" si="7"/>
        <v>2</v>
      </c>
      <c r="HV20" s="17">
        <f t="shared" si="7"/>
        <v>0</v>
      </c>
      <c r="HW20" s="17">
        <f t="shared" si="7"/>
        <v>6</v>
      </c>
      <c r="HX20" s="17">
        <f t="shared" si="7"/>
        <v>0</v>
      </c>
      <c r="HY20" s="17">
        <f t="shared" si="7"/>
        <v>0</v>
      </c>
      <c r="HZ20" s="17">
        <f t="shared" si="7"/>
        <v>6</v>
      </c>
      <c r="IA20" s="17">
        <f t="shared" si="7"/>
        <v>0</v>
      </c>
      <c r="IB20" s="17">
        <f t="shared" si="7"/>
        <v>0</v>
      </c>
      <c r="IC20" s="17">
        <f t="shared" si="7"/>
        <v>6</v>
      </c>
      <c r="ID20" s="17">
        <f t="shared" si="7"/>
        <v>0</v>
      </c>
      <c r="IE20" s="17">
        <f t="shared" si="7"/>
        <v>0</v>
      </c>
      <c r="IF20" s="17">
        <f t="shared" si="7"/>
        <v>6</v>
      </c>
      <c r="IG20" s="17">
        <f t="shared" si="7"/>
        <v>0</v>
      </c>
      <c r="IH20" s="17">
        <f t="shared" ref="IH20:JM20" si="8">SUM(IH14:IH19)</f>
        <v>0</v>
      </c>
      <c r="II20" s="17">
        <f t="shared" si="8"/>
        <v>6</v>
      </c>
      <c r="IJ20" s="17">
        <f t="shared" si="8"/>
        <v>0</v>
      </c>
      <c r="IK20" s="17">
        <f t="shared" si="8"/>
        <v>0</v>
      </c>
      <c r="IL20" s="17">
        <f t="shared" si="8"/>
        <v>6</v>
      </c>
      <c r="IM20" s="17">
        <f t="shared" si="8"/>
        <v>0</v>
      </c>
      <c r="IN20" s="17">
        <f t="shared" si="8"/>
        <v>0</v>
      </c>
      <c r="IO20" s="17">
        <f t="shared" si="8"/>
        <v>6</v>
      </c>
      <c r="IP20" s="17">
        <f t="shared" si="8"/>
        <v>0</v>
      </c>
      <c r="IQ20" s="17">
        <f t="shared" si="8"/>
        <v>0</v>
      </c>
      <c r="IR20" s="17">
        <f t="shared" si="8"/>
        <v>6</v>
      </c>
      <c r="IS20" s="17">
        <f t="shared" si="8"/>
        <v>0</v>
      </c>
      <c r="IT20" s="17">
        <f t="shared" si="8"/>
        <v>0</v>
      </c>
    </row>
    <row r="21" ht="44.45" customHeight="1" spans="1:254">
      <c r="A21" s="18" t="s">
        <v>1387</v>
      </c>
      <c r="B21" s="19"/>
      <c r="C21" s="20">
        <f>C20/6%</f>
        <v>100</v>
      </c>
      <c r="D21" s="20">
        <f t="shared" ref="D21:BO21" si="9">D20/6%</f>
        <v>0</v>
      </c>
      <c r="E21" s="20">
        <f t="shared" si="9"/>
        <v>0</v>
      </c>
      <c r="F21" s="20">
        <f t="shared" si="9"/>
        <v>100</v>
      </c>
      <c r="G21" s="20">
        <f t="shared" si="9"/>
        <v>0</v>
      </c>
      <c r="H21" s="20">
        <f t="shared" si="9"/>
        <v>0</v>
      </c>
      <c r="I21" s="20">
        <f t="shared" si="9"/>
        <v>100</v>
      </c>
      <c r="J21" s="20">
        <f t="shared" si="9"/>
        <v>0</v>
      </c>
      <c r="K21" s="20">
        <f t="shared" si="9"/>
        <v>0</v>
      </c>
      <c r="L21" s="20">
        <f t="shared" si="9"/>
        <v>100</v>
      </c>
      <c r="M21" s="20">
        <f t="shared" si="9"/>
        <v>0</v>
      </c>
      <c r="N21" s="20">
        <f t="shared" si="9"/>
        <v>0</v>
      </c>
      <c r="O21" s="20">
        <f t="shared" si="9"/>
        <v>100</v>
      </c>
      <c r="P21" s="20">
        <f t="shared" si="9"/>
        <v>0</v>
      </c>
      <c r="Q21" s="20">
        <f t="shared" si="9"/>
        <v>0</v>
      </c>
      <c r="R21" s="20">
        <f t="shared" si="9"/>
        <v>100</v>
      </c>
      <c r="S21" s="20">
        <f t="shared" si="9"/>
        <v>0</v>
      </c>
      <c r="T21" s="20">
        <f t="shared" si="9"/>
        <v>0</v>
      </c>
      <c r="U21" s="20">
        <f t="shared" si="9"/>
        <v>100</v>
      </c>
      <c r="V21" s="20">
        <f t="shared" si="9"/>
        <v>0</v>
      </c>
      <c r="W21" s="20">
        <f t="shared" si="9"/>
        <v>0</v>
      </c>
      <c r="X21" s="20">
        <f t="shared" si="9"/>
        <v>50</v>
      </c>
      <c r="Y21" s="20">
        <f t="shared" si="9"/>
        <v>50</v>
      </c>
      <c r="Z21" s="20">
        <f t="shared" si="9"/>
        <v>0</v>
      </c>
      <c r="AA21" s="20">
        <f t="shared" si="9"/>
        <v>100</v>
      </c>
      <c r="AB21" s="20">
        <f t="shared" si="9"/>
        <v>0</v>
      </c>
      <c r="AC21" s="20">
        <f t="shared" si="9"/>
        <v>0</v>
      </c>
      <c r="AD21" s="20">
        <f t="shared" si="9"/>
        <v>100</v>
      </c>
      <c r="AE21" s="20">
        <f t="shared" si="9"/>
        <v>0</v>
      </c>
      <c r="AF21" s="20">
        <f t="shared" si="9"/>
        <v>0</v>
      </c>
      <c r="AG21" s="20">
        <f t="shared" si="9"/>
        <v>100</v>
      </c>
      <c r="AH21" s="20">
        <f t="shared" si="9"/>
        <v>0</v>
      </c>
      <c r="AI21" s="20">
        <f t="shared" si="9"/>
        <v>0</v>
      </c>
      <c r="AJ21" s="20">
        <f t="shared" si="9"/>
        <v>83.3333333333333</v>
      </c>
      <c r="AK21" s="20">
        <f t="shared" si="9"/>
        <v>16.6666666666667</v>
      </c>
      <c r="AL21" s="20">
        <f t="shared" si="9"/>
        <v>0</v>
      </c>
      <c r="AM21" s="20">
        <f t="shared" si="9"/>
        <v>66.6666666666667</v>
      </c>
      <c r="AN21" s="20">
        <f t="shared" si="9"/>
        <v>33.3333333333333</v>
      </c>
      <c r="AO21" s="20">
        <f t="shared" si="9"/>
        <v>0</v>
      </c>
      <c r="AP21" s="20">
        <f t="shared" si="9"/>
        <v>100</v>
      </c>
      <c r="AQ21" s="20">
        <f t="shared" si="9"/>
        <v>0</v>
      </c>
      <c r="AR21" s="20">
        <f t="shared" si="9"/>
        <v>0</v>
      </c>
      <c r="AS21" s="20">
        <f t="shared" si="9"/>
        <v>83.3333333333333</v>
      </c>
      <c r="AT21" s="20">
        <f t="shared" si="9"/>
        <v>16.6666666666667</v>
      </c>
      <c r="AU21" s="20">
        <f t="shared" si="9"/>
        <v>0</v>
      </c>
      <c r="AV21" s="20">
        <f t="shared" si="9"/>
        <v>100</v>
      </c>
      <c r="AW21" s="20">
        <f t="shared" si="9"/>
        <v>0</v>
      </c>
      <c r="AX21" s="20">
        <f t="shared" si="9"/>
        <v>0</v>
      </c>
      <c r="AY21" s="20">
        <f t="shared" si="9"/>
        <v>33.3333333333333</v>
      </c>
      <c r="AZ21" s="20">
        <f t="shared" si="9"/>
        <v>66.6666666666667</v>
      </c>
      <c r="BA21" s="20">
        <f t="shared" si="9"/>
        <v>0</v>
      </c>
      <c r="BB21" s="20">
        <f t="shared" si="9"/>
        <v>100</v>
      </c>
      <c r="BC21" s="20">
        <f t="shared" si="9"/>
        <v>0</v>
      </c>
      <c r="BD21" s="20">
        <f t="shared" si="9"/>
        <v>0</v>
      </c>
      <c r="BE21" s="20">
        <f t="shared" si="9"/>
        <v>100</v>
      </c>
      <c r="BF21" s="20">
        <f t="shared" si="9"/>
        <v>0</v>
      </c>
      <c r="BG21" s="20">
        <f t="shared" si="9"/>
        <v>0</v>
      </c>
      <c r="BH21" s="20">
        <f t="shared" si="9"/>
        <v>50</v>
      </c>
      <c r="BI21" s="20">
        <f t="shared" si="9"/>
        <v>50</v>
      </c>
      <c r="BJ21" s="20">
        <f t="shared" si="9"/>
        <v>0</v>
      </c>
      <c r="BK21" s="20">
        <f t="shared" si="9"/>
        <v>100</v>
      </c>
      <c r="BL21" s="20">
        <f t="shared" si="9"/>
        <v>0</v>
      </c>
      <c r="BM21" s="20">
        <f t="shared" si="9"/>
        <v>0</v>
      </c>
      <c r="BN21" s="20">
        <f t="shared" si="9"/>
        <v>66.6666666666667</v>
      </c>
      <c r="BO21" s="20">
        <f t="shared" si="9"/>
        <v>33.3333333333333</v>
      </c>
      <c r="BP21" s="20">
        <f t="shared" ref="BP21:EA21" si="10">BP20/6%</f>
        <v>0</v>
      </c>
      <c r="BQ21" s="20">
        <f t="shared" si="10"/>
        <v>66.6666666666667</v>
      </c>
      <c r="BR21" s="20">
        <f t="shared" si="10"/>
        <v>33.3333333333333</v>
      </c>
      <c r="BS21" s="20">
        <f t="shared" si="10"/>
        <v>0</v>
      </c>
      <c r="BT21" s="20">
        <f t="shared" si="10"/>
        <v>100</v>
      </c>
      <c r="BU21" s="20">
        <f t="shared" si="10"/>
        <v>0</v>
      </c>
      <c r="BV21" s="20">
        <f t="shared" si="10"/>
        <v>0</v>
      </c>
      <c r="BW21" s="20">
        <f t="shared" si="10"/>
        <v>66.6666666666667</v>
      </c>
      <c r="BX21" s="20">
        <f t="shared" si="10"/>
        <v>33.3333333333333</v>
      </c>
      <c r="BY21" s="20">
        <f t="shared" si="10"/>
        <v>0</v>
      </c>
      <c r="BZ21" s="20">
        <f t="shared" si="10"/>
        <v>100</v>
      </c>
      <c r="CA21" s="20">
        <f t="shared" si="10"/>
        <v>0</v>
      </c>
      <c r="CB21" s="20">
        <f t="shared" si="10"/>
        <v>0</v>
      </c>
      <c r="CC21" s="20">
        <f t="shared" si="10"/>
        <v>100</v>
      </c>
      <c r="CD21" s="20">
        <f t="shared" si="10"/>
        <v>0</v>
      </c>
      <c r="CE21" s="20">
        <f t="shared" si="10"/>
        <v>0</v>
      </c>
      <c r="CF21" s="20">
        <f t="shared" si="10"/>
        <v>100</v>
      </c>
      <c r="CG21" s="20">
        <f t="shared" si="10"/>
        <v>0</v>
      </c>
      <c r="CH21" s="20">
        <f t="shared" si="10"/>
        <v>0</v>
      </c>
      <c r="CI21" s="20">
        <f t="shared" si="10"/>
        <v>100</v>
      </c>
      <c r="CJ21" s="20">
        <f t="shared" si="10"/>
        <v>0</v>
      </c>
      <c r="CK21" s="20">
        <f t="shared" si="10"/>
        <v>0</v>
      </c>
      <c r="CL21" s="20">
        <f t="shared" si="10"/>
        <v>100</v>
      </c>
      <c r="CM21" s="20">
        <f t="shared" si="10"/>
        <v>0</v>
      </c>
      <c r="CN21" s="20">
        <f t="shared" si="10"/>
        <v>0</v>
      </c>
      <c r="CO21" s="20">
        <f t="shared" si="10"/>
        <v>50</v>
      </c>
      <c r="CP21" s="20">
        <f t="shared" si="10"/>
        <v>33.3333333333333</v>
      </c>
      <c r="CQ21" s="20">
        <f t="shared" si="10"/>
        <v>0</v>
      </c>
      <c r="CR21" s="20">
        <f t="shared" si="10"/>
        <v>33.3333333333333</v>
      </c>
      <c r="CS21" s="20">
        <f t="shared" si="10"/>
        <v>66.6666666666667</v>
      </c>
      <c r="CT21" s="20">
        <f t="shared" si="10"/>
        <v>0</v>
      </c>
      <c r="CU21" s="20">
        <f t="shared" si="10"/>
        <v>100</v>
      </c>
      <c r="CV21" s="20">
        <f t="shared" si="10"/>
        <v>0</v>
      </c>
      <c r="CW21" s="20">
        <f t="shared" si="10"/>
        <v>0</v>
      </c>
      <c r="CX21" s="20">
        <f t="shared" si="10"/>
        <v>66.6666666666667</v>
      </c>
      <c r="CY21" s="20">
        <f t="shared" si="10"/>
        <v>33.3333333333333</v>
      </c>
      <c r="CZ21" s="20">
        <f t="shared" si="10"/>
        <v>0</v>
      </c>
      <c r="DA21" s="20">
        <f t="shared" si="10"/>
        <v>83.3333333333333</v>
      </c>
      <c r="DB21" s="20">
        <f t="shared" si="10"/>
        <v>16.6666666666667</v>
      </c>
      <c r="DC21" s="20">
        <f t="shared" si="10"/>
        <v>0</v>
      </c>
      <c r="DD21" s="20">
        <f t="shared" si="10"/>
        <v>100</v>
      </c>
      <c r="DE21" s="20">
        <f t="shared" si="10"/>
        <v>0</v>
      </c>
      <c r="DF21" s="20">
        <f t="shared" si="10"/>
        <v>0</v>
      </c>
      <c r="DG21" s="20">
        <f t="shared" si="10"/>
        <v>100</v>
      </c>
      <c r="DH21" s="20">
        <f t="shared" si="10"/>
        <v>0</v>
      </c>
      <c r="DI21" s="20">
        <f t="shared" si="10"/>
        <v>0</v>
      </c>
      <c r="DJ21" s="20">
        <f t="shared" si="10"/>
        <v>100</v>
      </c>
      <c r="DK21" s="20">
        <f t="shared" si="10"/>
        <v>0</v>
      </c>
      <c r="DL21" s="20">
        <f t="shared" si="10"/>
        <v>0</v>
      </c>
      <c r="DM21" s="20">
        <f t="shared" si="10"/>
        <v>100</v>
      </c>
      <c r="DN21" s="20">
        <f t="shared" si="10"/>
        <v>0</v>
      </c>
      <c r="DO21" s="20">
        <f t="shared" si="10"/>
        <v>0</v>
      </c>
      <c r="DP21" s="20">
        <f t="shared" si="10"/>
        <v>83.3333333333333</v>
      </c>
      <c r="DQ21" s="20">
        <f t="shared" si="10"/>
        <v>16.6666666666667</v>
      </c>
      <c r="DR21" s="20">
        <f t="shared" si="10"/>
        <v>0</v>
      </c>
      <c r="DS21" s="20">
        <f t="shared" si="10"/>
        <v>100</v>
      </c>
      <c r="DT21" s="20">
        <f t="shared" si="10"/>
        <v>0</v>
      </c>
      <c r="DU21" s="20">
        <f t="shared" si="10"/>
        <v>0</v>
      </c>
      <c r="DV21" s="20">
        <f t="shared" si="10"/>
        <v>100</v>
      </c>
      <c r="DW21" s="20">
        <f t="shared" si="10"/>
        <v>0</v>
      </c>
      <c r="DX21" s="20">
        <f t="shared" si="10"/>
        <v>0</v>
      </c>
      <c r="DY21" s="20">
        <f t="shared" si="10"/>
        <v>100</v>
      </c>
      <c r="DZ21" s="20">
        <f t="shared" si="10"/>
        <v>0</v>
      </c>
      <c r="EA21" s="20">
        <f t="shared" si="10"/>
        <v>0</v>
      </c>
      <c r="EB21" s="20">
        <f t="shared" ref="EB21:GM21" si="11">EB20/6%</f>
        <v>100</v>
      </c>
      <c r="EC21" s="20">
        <f t="shared" si="11"/>
        <v>0</v>
      </c>
      <c r="ED21" s="20">
        <f t="shared" si="11"/>
        <v>0</v>
      </c>
      <c r="EE21" s="20">
        <f t="shared" si="11"/>
        <v>83.3333333333333</v>
      </c>
      <c r="EF21" s="20">
        <f t="shared" si="11"/>
        <v>16.6666666666667</v>
      </c>
      <c r="EG21" s="20">
        <f t="shared" si="11"/>
        <v>0</v>
      </c>
      <c r="EH21" s="20">
        <f t="shared" si="11"/>
        <v>100</v>
      </c>
      <c r="EI21" s="20">
        <f t="shared" si="11"/>
        <v>0</v>
      </c>
      <c r="EJ21" s="20">
        <f t="shared" si="11"/>
        <v>0</v>
      </c>
      <c r="EK21" s="20">
        <f t="shared" si="11"/>
        <v>66.6666666666667</v>
      </c>
      <c r="EL21" s="20">
        <f t="shared" si="11"/>
        <v>33.3333333333333</v>
      </c>
      <c r="EM21" s="20">
        <f t="shared" si="11"/>
        <v>0</v>
      </c>
      <c r="EN21" s="20">
        <f t="shared" si="11"/>
        <v>66.6666666666667</v>
      </c>
      <c r="EO21" s="20">
        <f t="shared" si="11"/>
        <v>33.3333333333333</v>
      </c>
      <c r="EP21" s="20">
        <f t="shared" si="11"/>
        <v>0</v>
      </c>
      <c r="EQ21" s="20">
        <f t="shared" si="11"/>
        <v>100</v>
      </c>
      <c r="ER21" s="20">
        <f t="shared" si="11"/>
        <v>0</v>
      </c>
      <c r="ES21" s="20">
        <f t="shared" si="11"/>
        <v>0</v>
      </c>
      <c r="ET21" s="20">
        <f t="shared" si="11"/>
        <v>66.6666666666667</v>
      </c>
      <c r="EU21" s="20">
        <f t="shared" si="11"/>
        <v>33.3333333333333</v>
      </c>
      <c r="EV21" s="20">
        <f t="shared" si="11"/>
        <v>0</v>
      </c>
      <c r="EW21" s="20">
        <f t="shared" si="11"/>
        <v>66.6666666666667</v>
      </c>
      <c r="EX21" s="20">
        <f t="shared" si="11"/>
        <v>33.3333333333333</v>
      </c>
      <c r="EY21" s="20">
        <f t="shared" si="11"/>
        <v>0</v>
      </c>
      <c r="EZ21" s="20">
        <f t="shared" si="11"/>
        <v>66.6666666666667</v>
      </c>
      <c r="FA21" s="20">
        <f t="shared" si="11"/>
        <v>33.3333333333333</v>
      </c>
      <c r="FB21" s="20">
        <f t="shared" si="11"/>
        <v>0</v>
      </c>
      <c r="FC21" s="20">
        <f t="shared" si="11"/>
        <v>66.6666666666667</v>
      </c>
      <c r="FD21" s="20">
        <f t="shared" si="11"/>
        <v>33.3333333333333</v>
      </c>
      <c r="FE21" s="20">
        <f t="shared" si="11"/>
        <v>0</v>
      </c>
      <c r="FF21" s="20">
        <f t="shared" si="11"/>
        <v>66.6666666666667</v>
      </c>
      <c r="FG21" s="20">
        <f t="shared" si="11"/>
        <v>33.3333333333333</v>
      </c>
      <c r="FH21" s="20">
        <f t="shared" si="11"/>
        <v>0</v>
      </c>
      <c r="FI21" s="20">
        <f t="shared" si="11"/>
        <v>66.6666666666667</v>
      </c>
      <c r="FJ21" s="20">
        <f t="shared" si="11"/>
        <v>33.3333333333333</v>
      </c>
      <c r="FK21" s="20">
        <f t="shared" si="11"/>
        <v>0</v>
      </c>
      <c r="FL21" s="20">
        <f t="shared" si="11"/>
        <v>100</v>
      </c>
      <c r="FM21" s="20">
        <f t="shared" si="11"/>
        <v>0</v>
      </c>
      <c r="FN21" s="20">
        <f t="shared" si="11"/>
        <v>0</v>
      </c>
      <c r="FO21" s="20">
        <f t="shared" si="11"/>
        <v>66.6666666666667</v>
      </c>
      <c r="FP21" s="20">
        <f t="shared" si="11"/>
        <v>33.3333333333333</v>
      </c>
      <c r="FQ21" s="20">
        <f t="shared" si="11"/>
        <v>0</v>
      </c>
      <c r="FR21" s="20">
        <f t="shared" si="11"/>
        <v>0</v>
      </c>
      <c r="FS21" s="20">
        <f t="shared" si="11"/>
        <v>100</v>
      </c>
      <c r="FT21" s="20">
        <f t="shared" si="11"/>
        <v>0</v>
      </c>
      <c r="FU21" s="20">
        <f t="shared" si="11"/>
        <v>83.3333333333333</v>
      </c>
      <c r="FV21" s="20">
        <f t="shared" si="11"/>
        <v>16.6666666666667</v>
      </c>
      <c r="FW21" s="20">
        <f t="shared" si="11"/>
        <v>0</v>
      </c>
      <c r="FX21" s="20">
        <f t="shared" si="11"/>
        <v>100</v>
      </c>
      <c r="FY21" s="20">
        <f t="shared" si="11"/>
        <v>0</v>
      </c>
      <c r="FZ21" s="20">
        <f t="shared" si="11"/>
        <v>0</v>
      </c>
      <c r="GA21" s="20">
        <f t="shared" si="11"/>
        <v>100</v>
      </c>
      <c r="GB21" s="20">
        <f t="shared" si="11"/>
        <v>0</v>
      </c>
      <c r="GC21" s="20">
        <f t="shared" si="11"/>
        <v>0</v>
      </c>
      <c r="GD21" s="20">
        <f t="shared" si="11"/>
        <v>66.6666666666667</v>
      </c>
      <c r="GE21" s="20">
        <f t="shared" si="11"/>
        <v>33.3333333333333</v>
      </c>
      <c r="GF21" s="20">
        <f t="shared" si="11"/>
        <v>0</v>
      </c>
      <c r="GG21" s="20">
        <f t="shared" si="11"/>
        <v>100</v>
      </c>
      <c r="GH21" s="20">
        <f t="shared" si="11"/>
        <v>0</v>
      </c>
      <c r="GI21" s="20">
        <f t="shared" si="11"/>
        <v>0</v>
      </c>
      <c r="GJ21" s="20">
        <f t="shared" si="11"/>
        <v>66.6666666666667</v>
      </c>
      <c r="GK21" s="20">
        <f t="shared" si="11"/>
        <v>33.3333333333333</v>
      </c>
      <c r="GL21" s="20">
        <f t="shared" si="11"/>
        <v>0</v>
      </c>
      <c r="GM21" s="20">
        <f t="shared" si="11"/>
        <v>66.6666666666667</v>
      </c>
      <c r="GN21" s="20">
        <f t="shared" ref="GN21:IT21" si="12">GN20/6%</f>
        <v>33.3333333333333</v>
      </c>
      <c r="GO21" s="20">
        <f t="shared" si="12"/>
        <v>0</v>
      </c>
      <c r="GP21" s="20">
        <f t="shared" si="12"/>
        <v>66.6666666666667</v>
      </c>
      <c r="GQ21" s="20">
        <f t="shared" si="12"/>
        <v>33.3333333333333</v>
      </c>
      <c r="GR21" s="20">
        <f t="shared" si="12"/>
        <v>0</v>
      </c>
      <c r="GS21" s="20">
        <f t="shared" si="12"/>
        <v>100</v>
      </c>
      <c r="GT21" s="20">
        <f t="shared" si="12"/>
        <v>0</v>
      </c>
      <c r="GU21" s="20">
        <f t="shared" si="12"/>
        <v>0</v>
      </c>
      <c r="GV21" s="20">
        <f t="shared" si="12"/>
        <v>100</v>
      </c>
      <c r="GW21" s="20">
        <f t="shared" si="12"/>
        <v>0</v>
      </c>
      <c r="GX21" s="20">
        <f t="shared" si="12"/>
        <v>0</v>
      </c>
      <c r="GY21" s="20">
        <f t="shared" si="12"/>
        <v>100</v>
      </c>
      <c r="GZ21" s="20">
        <f t="shared" si="12"/>
        <v>0</v>
      </c>
      <c r="HA21" s="20">
        <f t="shared" si="12"/>
        <v>0</v>
      </c>
      <c r="HB21" s="20">
        <f t="shared" si="12"/>
        <v>100</v>
      </c>
      <c r="HC21" s="20">
        <f t="shared" si="12"/>
        <v>0</v>
      </c>
      <c r="HD21" s="20">
        <f t="shared" si="12"/>
        <v>0</v>
      </c>
      <c r="HE21" s="20">
        <f t="shared" si="12"/>
        <v>83.3333333333333</v>
      </c>
      <c r="HF21" s="20">
        <f t="shared" si="12"/>
        <v>16.6666666666667</v>
      </c>
      <c r="HG21" s="20">
        <f t="shared" si="12"/>
        <v>0</v>
      </c>
      <c r="HH21" s="20">
        <f t="shared" si="12"/>
        <v>100</v>
      </c>
      <c r="HI21" s="20">
        <f t="shared" si="12"/>
        <v>0</v>
      </c>
      <c r="HJ21" s="20">
        <f t="shared" si="12"/>
        <v>0</v>
      </c>
      <c r="HK21" s="20">
        <f t="shared" si="12"/>
        <v>100</v>
      </c>
      <c r="HL21" s="20">
        <f t="shared" si="12"/>
        <v>0</v>
      </c>
      <c r="HM21" s="20">
        <f t="shared" si="12"/>
        <v>0</v>
      </c>
      <c r="HN21" s="20">
        <f t="shared" si="12"/>
        <v>100</v>
      </c>
      <c r="HO21" s="20">
        <f t="shared" si="12"/>
        <v>0</v>
      </c>
      <c r="HP21" s="20">
        <f t="shared" si="12"/>
        <v>0</v>
      </c>
      <c r="HQ21" s="20">
        <f t="shared" si="12"/>
        <v>0</v>
      </c>
      <c r="HR21" s="20">
        <f t="shared" si="12"/>
        <v>0</v>
      </c>
      <c r="HS21" s="20">
        <f t="shared" si="12"/>
        <v>100</v>
      </c>
      <c r="HT21" s="20">
        <f t="shared" si="12"/>
        <v>66.6666666666667</v>
      </c>
      <c r="HU21" s="20">
        <f t="shared" si="12"/>
        <v>33.3333333333333</v>
      </c>
      <c r="HV21" s="20">
        <f t="shared" si="12"/>
        <v>0</v>
      </c>
      <c r="HW21" s="20">
        <f t="shared" si="12"/>
        <v>100</v>
      </c>
      <c r="HX21" s="20">
        <f t="shared" si="12"/>
        <v>0</v>
      </c>
      <c r="HY21" s="20">
        <f t="shared" si="12"/>
        <v>0</v>
      </c>
      <c r="HZ21" s="20">
        <f t="shared" si="12"/>
        <v>100</v>
      </c>
      <c r="IA21" s="20">
        <f t="shared" si="12"/>
        <v>0</v>
      </c>
      <c r="IB21" s="20">
        <f t="shared" si="12"/>
        <v>0</v>
      </c>
      <c r="IC21" s="20">
        <f t="shared" si="12"/>
        <v>100</v>
      </c>
      <c r="ID21" s="20">
        <f t="shared" si="12"/>
        <v>0</v>
      </c>
      <c r="IE21" s="20">
        <f t="shared" si="12"/>
        <v>0</v>
      </c>
      <c r="IF21" s="20">
        <f t="shared" si="12"/>
        <v>100</v>
      </c>
      <c r="IG21" s="20">
        <f t="shared" si="12"/>
        <v>0</v>
      </c>
      <c r="IH21" s="20">
        <f t="shared" si="12"/>
        <v>0</v>
      </c>
      <c r="II21" s="20">
        <f t="shared" si="12"/>
        <v>100</v>
      </c>
      <c r="IJ21" s="20">
        <f t="shared" si="12"/>
        <v>0</v>
      </c>
      <c r="IK21" s="20">
        <f t="shared" si="12"/>
        <v>0</v>
      </c>
      <c r="IL21" s="20">
        <f t="shared" si="12"/>
        <v>100</v>
      </c>
      <c r="IM21" s="20">
        <f t="shared" si="12"/>
        <v>0</v>
      </c>
      <c r="IN21" s="20">
        <f t="shared" si="12"/>
        <v>0</v>
      </c>
      <c r="IO21" s="20">
        <f t="shared" si="12"/>
        <v>100</v>
      </c>
      <c r="IP21" s="20">
        <f t="shared" si="12"/>
        <v>0</v>
      </c>
      <c r="IQ21" s="20">
        <f t="shared" si="12"/>
        <v>0</v>
      </c>
      <c r="IR21" s="20">
        <f t="shared" si="12"/>
        <v>100</v>
      </c>
      <c r="IS21" s="20">
        <f t="shared" si="12"/>
        <v>0</v>
      </c>
      <c r="IT21" s="20">
        <f t="shared" si="12"/>
        <v>0</v>
      </c>
    </row>
    <row r="23" spans="2:2">
      <c r="B23" t="s">
        <v>206</v>
      </c>
    </row>
    <row r="24" spans="2:5">
      <c r="B24" t="s">
        <v>207</v>
      </c>
      <c r="C24" t="s">
        <v>1388</v>
      </c>
      <c r="D24" s="21">
        <f>C21+F21+I21+L21+O21+R21+U21/7</f>
        <v>614.285714285714</v>
      </c>
      <c r="E24">
        <f>D24/100*25</f>
        <v>153.571428571429</v>
      </c>
    </row>
    <row r="25" spans="2:5">
      <c r="B25" t="s">
        <v>209</v>
      </c>
      <c r="C25" t="s">
        <v>1388</v>
      </c>
      <c r="D25">
        <f>D21+G21+J21+M21+P21+S21+V21/7</f>
        <v>0</v>
      </c>
      <c r="E25">
        <f t="shared" ref="E25:E26" si="13">D25/100*25</f>
        <v>0</v>
      </c>
    </row>
    <row r="26" spans="2:5">
      <c r="B26" t="s">
        <v>210</v>
      </c>
      <c r="C26" t="s">
        <v>1388</v>
      </c>
      <c r="D26">
        <f>E21+H21+K21+N21+Q21+T21+W21/7</f>
        <v>0</v>
      </c>
      <c r="E26">
        <f t="shared" si="13"/>
        <v>0</v>
      </c>
    </row>
    <row r="28" spans="2:5">
      <c r="B28" t="s">
        <v>207</v>
      </c>
      <c r="C28" t="s">
        <v>1389</v>
      </c>
      <c r="D28" s="21">
        <f>X21+AA21+AD21+AG21+AJ21+AM21+AP21+AS21+AV21+AY21+BB21+BE21+BH21+BK21+BN21+BQ21+BT21+BW21+BZ21+CC21+CF21+CI21+CL21+CO21+CR21+CU21+CX21+DA21/28</f>
        <v>2219.64285714286</v>
      </c>
      <c r="E28">
        <f>D28/100*25</f>
        <v>554.910714285714</v>
      </c>
    </row>
    <row r="29" spans="2:5">
      <c r="B29" t="s">
        <v>209</v>
      </c>
      <c r="C29" t="s">
        <v>1389</v>
      </c>
      <c r="D29">
        <f>Y21+AB21+AE21+AH21+AK21+AN21+AQ21+AT21+AW21+AZ21+BC21+BF21+BI21+BL21+BO21+BR21+BU21+BX21+CA21+CD21+CG21+CJ21+CM21+CP21+CS21+CV21+CY21+DB21/28</f>
        <v>467.261904761905</v>
      </c>
      <c r="E29">
        <f t="shared" ref="E29:E30" si="14">D29/100*25</f>
        <v>116.815476190476</v>
      </c>
    </row>
    <row r="30" spans="2:5">
      <c r="B30" t="s">
        <v>210</v>
      </c>
      <c r="C30" t="s">
        <v>1389</v>
      </c>
      <c r="D30">
        <f>Z21+AC21+AF21+AI21+AL21+AO21+AR21+AU21+AX21+BA21+BD21+BG21+BJ21+BM21+BP21+BS21+BV21+BY21+CB21+CE21+CH21+CK21+CN21+CQ21+CT21+CW21+CZ21+DC21/28</f>
        <v>0</v>
      </c>
      <c r="E30">
        <f t="shared" si="14"/>
        <v>0</v>
      </c>
    </row>
    <row r="32" spans="2:5">
      <c r="B32" t="s">
        <v>207</v>
      </c>
      <c r="C32" t="s">
        <v>1390</v>
      </c>
      <c r="D32">
        <f>DD21+DG21+DJ21+DM21+DP21+DS21+DV21/7</f>
        <v>597.619047619048</v>
      </c>
      <c r="E32">
        <f>D32/100*25</f>
        <v>149.404761904762</v>
      </c>
    </row>
    <row r="33" spans="2:5">
      <c r="B33" t="s">
        <v>209</v>
      </c>
      <c r="C33" t="s">
        <v>1390</v>
      </c>
      <c r="D33">
        <f>DD21+DG21+DJ21+DM21+DP21+DS21+DV21/7</f>
        <v>597.619047619048</v>
      </c>
      <c r="E33">
        <f t="shared" ref="E33:E34" si="15">D33/100*25</f>
        <v>149.404761904762</v>
      </c>
    </row>
    <row r="34" spans="2:5">
      <c r="B34" t="s">
        <v>210</v>
      </c>
      <c r="C34" t="s">
        <v>1390</v>
      </c>
      <c r="D34">
        <f>DF21+DI21+DL21+DO21+DR21+DU21+DX21/7</f>
        <v>0</v>
      </c>
      <c r="E34">
        <f t="shared" si="15"/>
        <v>0</v>
      </c>
    </row>
    <row r="36" spans="2:5">
      <c r="B36" t="s">
        <v>207</v>
      </c>
      <c r="C36" t="s">
        <v>1391</v>
      </c>
      <c r="D36">
        <f>DY21+EB21+EE21+EH21+EK21+EN21+EQ21+ET21+EW21+EZ21+FC21+FF21+FI21+FL21+FO21+FR21+FU21+FX21+GA21+GD21+GG21+GJ21+GM21+GP21+GS21+GV21+GY21+HB21+HE21+HH21+HK21+HN21+HQ21+HT21+HW21/35</f>
        <v>2686.19047619048</v>
      </c>
      <c r="E36">
        <f>D36/100*25</f>
        <v>671.547619047619</v>
      </c>
    </row>
    <row r="37" spans="2:5">
      <c r="B37" t="s">
        <v>209</v>
      </c>
      <c r="C37" t="s">
        <v>1391</v>
      </c>
      <c r="D37">
        <f>DZ21+EC21+EF21+EI21+EL21+EO21+ER21+EU21+EX21+FA21+FD21+FG21+FJ21+FM21+FP21+FS21+FV21+FY21+GB21+GE21+GH21+GK21+GN21+GQ21+GT21+GW21+GZ21+HC21+HF21+HI21+HL21+HO21+HR21+HU21+HX21/35</f>
        <v>616.666666666667</v>
      </c>
      <c r="E37">
        <f t="shared" ref="E37:E38" si="16">D37/100*25</f>
        <v>154.166666666667</v>
      </c>
    </row>
    <row r="38" spans="2:5">
      <c r="B38" t="s">
        <v>210</v>
      </c>
      <c r="C38" t="s">
        <v>1391</v>
      </c>
      <c r="D38">
        <f>EA21+ED21+EG21+EJ21+EM21+EP21+ES21+EV21+EY21+FB21+FE21+FH21+FK21+FN21+FQ21+FT21+FW21+FZ21+GC21+GF21+GI21+GL21+GO21+GR21+GU21+GX21+HA21+HD21+HG21+HJ21+HM21+HP21+HS21+HV21+HY21/35</f>
        <v>100</v>
      </c>
      <c r="E38">
        <f t="shared" si="16"/>
        <v>25</v>
      </c>
    </row>
    <row r="40" spans="2:5">
      <c r="B40" t="s">
        <v>207</v>
      </c>
      <c r="C40" t="s">
        <v>1392</v>
      </c>
      <c r="D40">
        <f>HZ21+IC21+IF21+II21+IL21+IO21+IR21/7</f>
        <v>614.285714285714</v>
      </c>
      <c r="E40">
        <f>D40/100*25</f>
        <v>153.571428571429</v>
      </c>
    </row>
    <row r="41" spans="2:5">
      <c r="B41" t="s">
        <v>209</v>
      </c>
      <c r="C41" t="s">
        <v>1392</v>
      </c>
      <c r="D41">
        <f>IA21+ID21+IG21+IJ21+IM21+IP21+IS21/7</f>
        <v>0</v>
      </c>
      <c r="E41">
        <f t="shared" ref="E41:E42" si="17">D41/100*25</f>
        <v>0</v>
      </c>
    </row>
    <row r="42" spans="2:5">
      <c r="B42" t="s">
        <v>210</v>
      </c>
      <c r="C42" t="s">
        <v>1392</v>
      </c>
      <c r="D42">
        <f>IB21+IE21+IH21+IK21+IN21+IQ21+IT21/7</f>
        <v>0</v>
      </c>
      <c r="E42">
        <f t="shared" si="17"/>
        <v>0</v>
      </c>
    </row>
  </sheetData>
  <mergeCells count="189"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20:B20"/>
    <mergeCell ref="A21:B21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Pavilion</cp:lastModifiedBy>
  <dcterms:created xsi:type="dcterms:W3CDTF">2022-12-22T06:57:00Z</dcterms:created>
  <dcterms:modified xsi:type="dcterms:W3CDTF">2025-04-27T16:56:51Z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C3E3433C4F634321AD21B940253500E2_12</vt:lpwstr>
  </property>
  <property fmtid="{D5CDD505-2E9C-101B-9397-08002B2CF9AE}" pid="3" name="KSOProductBuildVer">
    <vt:lpwstr>1049-12.2.0.20795</vt:lpwstr>
  </property>
</Properties>
</file>